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ardijo\Documents\00. dossier fromage\0. Document pour LaCité\3. formation du fromage\Activité 7 coagulation role des enzymes\"/>
    </mc:Choice>
  </mc:AlternateContent>
  <bookViews>
    <workbookView xWindow="0" yWindow="0" windowWidth="28800" windowHeight="11760"/>
  </bookViews>
  <sheets>
    <sheet name="Matériel pour labo" sheetId="1" r:id="rId1"/>
  </sheets>
  <definedNames>
    <definedName name="_xlnm.Print_Titles" localSheetId="0">'Matériel pour labo'!$1:$3</definedName>
    <definedName name="TitreColonne1">Inventaire[[#Headers],[Articles avec indicateur à réapprovisionner]]</definedName>
    <definedName name="valHighlight">IFERROR(IF('Matériel pour labo'!$H$1="oui", TRUE, FALSE),FALSE)</definedName>
  </definedNames>
  <calcPr calcId="162913"/>
</workbook>
</file>

<file path=xl/calcChain.xml><?xml version="1.0" encoding="utf-8"?>
<calcChain xmlns="http://schemas.openxmlformats.org/spreadsheetml/2006/main">
  <c r="B4" i="1" l="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<sst xmlns="http://schemas.openxmlformats.org/spreadsheetml/2006/main" count="68" uniqueCount="54">
  <si>
    <t>Articles avec indicateur à réapprovisionner</t>
  </si>
  <si>
    <t>Nom</t>
  </si>
  <si>
    <t>Description</t>
  </si>
  <si>
    <t>Desc 6</t>
  </si>
  <si>
    <t>Mettre en surbrillance les articles à réapprovisionner ?</t>
  </si>
  <si>
    <t>Prix unitaire</t>
  </si>
  <si>
    <t>Matériel</t>
  </si>
  <si>
    <t>Fournisseur</t>
  </si>
  <si>
    <t>Numéro de commande</t>
  </si>
  <si>
    <t>Boréal Science</t>
  </si>
  <si>
    <t>470302-308</t>
  </si>
  <si>
    <t>25 g</t>
  </si>
  <si>
    <t xml:space="preserve">470007-838 </t>
  </si>
  <si>
    <t>Enzyme in the home lab activity</t>
  </si>
  <si>
    <t>kit</t>
  </si>
  <si>
    <t>Cheese cloth</t>
  </si>
  <si>
    <t>Lactobacillus casei</t>
  </si>
  <si>
    <t>tube</t>
  </si>
  <si>
    <t>470179-124</t>
  </si>
  <si>
    <t>pqt de 5</t>
  </si>
  <si>
    <t>Fromagex</t>
  </si>
  <si>
    <t>Chy-Max</t>
  </si>
  <si>
    <t>500g</t>
  </si>
  <si>
    <t>I200PRE800</t>
  </si>
  <si>
    <t>Présure naturelle NATUREN®</t>
  </si>
  <si>
    <t>I200PRE410</t>
  </si>
  <si>
    <t>https://www.fromagex.com/ca_fr/categories/enzymes/coagulants.html</t>
  </si>
  <si>
    <t xml:space="preserve"> 60ml</t>
  </si>
  <si>
    <t xml:space="preserve">Présure naturelle liquide </t>
  </si>
  <si>
    <t>ateliers fromagers</t>
  </si>
  <si>
    <t>Présure naturelle tablette</t>
  </si>
  <si>
    <t>20 comprimés</t>
  </si>
  <si>
    <t>https://www.mycoboutique.com/fr/magasiner/deguster/1235/presure-vegetale</t>
  </si>
  <si>
    <t>Mycoboutique</t>
  </si>
  <si>
    <t>10 ml</t>
  </si>
  <si>
    <t>unité batonnet</t>
  </si>
  <si>
    <t>https://www.mycoboutique.com/fr/magasiner/deguster/1542/coagulant-chymax-en-batonnet-pour-fromage</t>
  </si>
  <si>
    <t>Présure végétale; permet de trasnformer 250 Litre de lait</t>
  </si>
  <si>
    <t>Coagulant chymax en batonnet pour fromage permet de transformer 50 Litre de lait</t>
  </si>
  <si>
    <t>https://www.mycoboutique.com/fr/magasiner/deguster/979/culture-de-depart-fromage-a-la-creme</t>
  </si>
  <si>
    <t>Culture de départ pour fabrication de fromage</t>
  </si>
  <si>
    <t>https://glengarrycheesemaking.on.ca/</t>
  </si>
  <si>
    <t>Glengarry Cheese making</t>
  </si>
  <si>
    <t>Microbial Vegetarian Rennet (Marzyme D.S.)</t>
  </si>
  <si>
    <t>60 ml</t>
  </si>
  <si>
    <t>sachet</t>
  </si>
  <si>
    <t>Reninn</t>
  </si>
  <si>
    <t>rennet Tablet végétarian</t>
  </si>
  <si>
    <t>Double strength pure calf rennet</t>
  </si>
  <si>
    <t>lipase 600 boivine</t>
  </si>
  <si>
    <t>lipase500 Lamb</t>
  </si>
  <si>
    <t>120 ml</t>
  </si>
  <si>
    <t>https://www.boreal.com/store/</t>
  </si>
  <si>
    <t>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</si>
</sst>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5" formatCode="&quot;$&quot;#,##0.00_);\(&quot;$&quot;#,##0.00\)"/>
    <numFmt numFmtId="166" formatCode="&quot;Reorder&quot;;&quot;&quot;;&quot;&quot;"/>
    <numFmt numFmtId="167" formatCode="&quot;RéApprovisionnement&quot;;&quot;&quot;;&quot;&quot;"/>
    <numFmt numFmtId="171" formatCode="#,##0.00\ &quot;$&quot;"/>
  </numFmts>
  <fonts count="18"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0"/>
      <color theme="1"/>
      <name val="Arial Narrow"/>
      <family val="2"/>
    </font>
    <font>
      <u/>
      <sz val="11"/>
      <color theme="10"/>
      <name val="Calibri"/>
      <family val="2"/>
      <scheme val="minor"/>
    </font>
    <font>
      <sz val="11"/>
      <color theme="1"/>
      <name val="Arial Narrow"/>
      <family val="2"/>
    </font>
    <font>
      <sz val="11"/>
      <name val="Arial Narrow"/>
      <family val="2"/>
    </font>
    <font>
      <sz val="7"/>
      <name val="Arial Narrow"/>
      <family val="2"/>
    </font>
    <font>
      <u/>
      <sz val="11"/>
      <name val="Arial Narrow"/>
      <family val="2"/>
    </font>
    <font>
      <sz val="10"/>
      <name val="Arial Narrow"/>
      <family val="2"/>
    </font>
    <font>
      <u/>
      <sz val="10"/>
      <name val="Arial Narrow"/>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2">
    <border>
      <left/>
      <right/>
      <top/>
      <bottom/>
      <diagonal/>
    </border>
    <border>
      <left/>
      <right/>
      <top/>
      <bottom style="double">
        <color auto="1"/>
      </bottom>
      <diagonal/>
    </border>
  </borders>
  <cellStyleXfs count="11">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5"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6" fontId="1" fillId="2" borderId="0">
      <alignment horizontal="left" vertical="center" indent="1"/>
    </xf>
    <xf numFmtId="0" fontId="6" fillId="3" borderId="0" applyNumberFormat="0" applyProtection="0">
      <alignment horizontal="left" vertical="center" indent="1"/>
    </xf>
    <xf numFmtId="0" fontId="10"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horizontal="right"/>
    </xf>
    <xf numFmtId="0" fontId="0" fillId="0" borderId="0" xfId="0" applyAlignment="1">
      <alignment horizontal="center"/>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2" fillId="4" borderId="0" xfId="2" applyNumberFormat="1" applyFont="1" applyFill="1" applyBorder="1" applyAlignment="1">
      <alignment horizontal="left" vertical="center" wrapText="1" indent="1"/>
    </xf>
    <xf numFmtId="0" fontId="0" fillId="0" borderId="0" xfId="7" applyNumberFormat="1" applyFont="1" applyFill="1" applyBorder="1" applyAlignment="1">
      <alignment horizontal="left" vertical="center" wrapText="1" indent="1"/>
    </xf>
    <xf numFmtId="167" fontId="1" fillId="2" borderId="0" xfId="8" applyNumberFormat="1" applyFont="1" applyFill="1" applyBorder="1" applyAlignment="1">
      <alignment horizontal="left" vertical="center" indent="1"/>
    </xf>
    <xf numFmtId="0" fontId="3" fillId="3" borderId="0" xfId="1">
      <alignment horizontal="left" vertical="center" indent="1"/>
    </xf>
    <xf numFmtId="0" fontId="9" fillId="0" borderId="0" xfId="0" applyFont="1">
      <alignment vertical="center"/>
    </xf>
    <xf numFmtId="0" fontId="11" fillId="0" borderId="0" xfId="7" applyNumberFormat="1" applyFont="1" applyFill="1" applyBorder="1" applyAlignment="1">
      <alignment horizontal="left" vertical="center" wrapText="1" indent="1"/>
    </xf>
    <xf numFmtId="0" fontId="12" fillId="0" borderId="0" xfId="7" applyNumberFormat="1" applyFont="1" applyFill="1" applyBorder="1" applyAlignment="1">
      <alignment horizontal="left" vertical="center" wrapText="1" indent="1"/>
    </xf>
    <xf numFmtId="0" fontId="14" fillId="0" borderId="0" xfId="10" applyFont="1">
      <alignment vertical="center"/>
    </xf>
    <xf numFmtId="0" fontId="14" fillId="0" borderId="0" xfId="10" applyFont="1" applyAlignment="1">
      <alignment vertical="center" wrapText="1"/>
    </xf>
    <xf numFmtId="0" fontId="12" fillId="0" borderId="0" xfId="5" applyNumberFormat="1" applyFont="1" applyFill="1" applyBorder="1" applyAlignment="1">
      <alignment horizontal="right" vertical="center" wrapText="1"/>
    </xf>
    <xf numFmtId="0" fontId="9" fillId="0" borderId="0" xfId="7" applyNumberFormat="1" applyFont="1" applyFill="1" applyBorder="1" applyAlignment="1">
      <alignment horizontal="left" vertical="center" wrapText="1" indent="1"/>
    </xf>
    <xf numFmtId="0" fontId="15" fillId="0" borderId="0" xfId="7" applyNumberFormat="1" applyFont="1" applyFill="1" applyBorder="1" applyAlignment="1">
      <alignment horizontal="left" vertical="center" wrapText="1" indent="1"/>
    </xf>
    <xf numFmtId="0" fontId="15" fillId="0" borderId="0" xfId="0" applyFont="1" applyAlignment="1">
      <alignment horizontal="left" vertical="center" wrapText="1"/>
    </xf>
    <xf numFmtId="0" fontId="2" fillId="4" borderId="0" xfId="2" applyNumberFormat="1" applyFont="1" applyFill="1" applyBorder="1" applyAlignment="1">
      <alignment horizontal="center" vertical="center" wrapText="1"/>
    </xf>
    <xf numFmtId="171" fontId="2" fillId="4" borderId="0" xfId="2" applyNumberFormat="1" applyFont="1" applyFill="1" applyBorder="1" applyAlignment="1">
      <alignment horizontal="center" vertical="center" wrapText="1"/>
    </xf>
    <xf numFmtId="0" fontId="6" fillId="3" borderId="0" xfId="3" applyAlignment="1">
      <alignment horizontal="center" vertical="center"/>
    </xf>
    <xf numFmtId="171" fontId="0" fillId="0" borderId="0" xfId="0" applyNumberFormat="1" applyAlignment="1">
      <alignment horizontal="center"/>
    </xf>
    <xf numFmtId="0" fontId="0" fillId="0" borderId="0" xfId="7" applyNumberFormat="1" applyFont="1" applyFill="1" applyBorder="1" applyAlignment="1">
      <alignment horizontal="center" vertical="center" wrapText="1"/>
    </xf>
    <xf numFmtId="171" fontId="0" fillId="0" borderId="0" xfId="4" applyNumberFormat="1" applyFont="1" applyFill="1" applyBorder="1" applyAlignment="1">
      <alignment horizontal="center" vertical="center"/>
    </xf>
    <xf numFmtId="0" fontId="12" fillId="0" borderId="0" xfId="7" applyNumberFormat="1" applyFont="1" applyFill="1" applyBorder="1" applyAlignment="1">
      <alignment horizontal="center" vertical="center" wrapText="1"/>
    </xf>
    <xf numFmtId="171" fontId="12" fillId="0" borderId="0" xfId="4" applyNumberFormat="1" applyFont="1" applyFill="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wrapText="1"/>
    </xf>
    <xf numFmtId="0" fontId="14" fillId="0" borderId="0" xfId="10" applyFont="1" applyAlignment="1">
      <alignment horizontal="center" vertical="center" wrapText="1"/>
    </xf>
    <xf numFmtId="0" fontId="17" fillId="3" borderId="0" xfId="9" applyFont="1">
      <alignment horizontal="left" vertical="center" indent="1"/>
    </xf>
    <xf numFmtId="0" fontId="17" fillId="0" borderId="0" xfId="0" applyFont="1" applyAlignment="1">
      <alignment horizontal="right"/>
    </xf>
    <xf numFmtId="0" fontId="17" fillId="0" borderId="0" xfId="5" applyNumberFormat="1" applyFont="1" applyFill="1" applyBorder="1" applyAlignment="1">
      <alignment horizontal="right" vertical="center" wrapText="1"/>
    </xf>
    <xf numFmtId="0" fontId="12" fillId="0" borderId="1" xfId="7" applyNumberFormat="1" applyFont="1" applyFill="1" applyBorder="1" applyAlignment="1">
      <alignment horizontal="left" vertical="center" wrapText="1" indent="1"/>
    </xf>
    <xf numFmtId="0" fontId="13" fillId="0" borderId="1" xfId="0" applyFont="1" applyBorder="1" applyAlignment="1">
      <alignment horizontal="center" vertical="center" wrapText="1"/>
    </xf>
    <xf numFmtId="0" fontId="16" fillId="0" borderId="1" xfId="10" applyFont="1" applyBorder="1">
      <alignment vertical="center"/>
    </xf>
    <xf numFmtId="0" fontId="12" fillId="0" borderId="1" xfId="7" applyNumberFormat="1" applyFont="1" applyFill="1" applyBorder="1" applyAlignment="1">
      <alignment horizontal="center" vertical="center" wrapText="1"/>
    </xf>
    <xf numFmtId="171" fontId="12" fillId="0" borderId="1" xfId="4" applyNumberFormat="1" applyFont="1" applyFill="1" applyBorder="1" applyAlignment="1">
      <alignment horizontal="center" vertical="center"/>
    </xf>
    <xf numFmtId="0" fontId="12" fillId="0" borderId="1" xfId="5" applyNumberFormat="1" applyFont="1" applyFill="1" applyBorder="1" applyAlignment="1">
      <alignment horizontal="right" vertical="center" wrapText="1"/>
    </xf>
    <xf numFmtId="0" fontId="15" fillId="0" borderId="1" xfId="7" applyNumberFormat="1" applyFont="1" applyFill="1" applyBorder="1" applyAlignment="1">
      <alignment horizontal="left" vertical="center" wrapText="1" indent="1"/>
    </xf>
    <xf numFmtId="0" fontId="9" fillId="0" borderId="1" xfId="7" applyNumberFormat="1" applyFont="1" applyFill="1" applyBorder="1" applyAlignment="1">
      <alignment horizontal="left" vertical="center" wrapText="1" indent="1"/>
    </xf>
    <xf numFmtId="0" fontId="15" fillId="0" borderId="0" xfId="0" applyFont="1" applyAlignment="1">
      <alignment vertical="center" wrapText="1"/>
    </xf>
    <xf numFmtId="0" fontId="15" fillId="0" borderId="1" xfId="0" applyFont="1" applyBorder="1">
      <alignment vertical="center"/>
    </xf>
    <xf numFmtId="0" fontId="9" fillId="0" borderId="0" xfId="0" applyFont="1" applyAlignment="1">
      <alignment horizontal="center" vertical="center" wrapText="1"/>
    </xf>
    <xf numFmtId="0" fontId="11" fillId="0" borderId="0" xfId="7" applyNumberFormat="1" applyFont="1" applyFill="1" applyBorder="1" applyAlignment="1">
      <alignment horizontal="center" vertical="center" wrapText="1"/>
    </xf>
    <xf numFmtId="171" fontId="9" fillId="0" borderId="0" xfId="0" applyNumberFormat="1" applyFont="1" applyAlignment="1">
      <alignment horizontal="center" vertical="center"/>
    </xf>
    <xf numFmtId="171" fontId="11" fillId="0" borderId="0" xfId="4" applyNumberFormat="1" applyFont="1" applyFill="1" applyBorder="1" applyAlignment="1">
      <alignment horizontal="center" vertical="center"/>
    </xf>
    <xf numFmtId="0" fontId="11" fillId="0" borderId="0" xfId="0" applyFont="1" applyAlignment="1">
      <alignment horizontal="center" vertical="center" wrapText="1"/>
    </xf>
    <xf numFmtId="0" fontId="11" fillId="0" borderId="1" xfId="7" applyNumberFormat="1" applyFont="1" applyFill="1" applyBorder="1" applyAlignment="1">
      <alignment horizontal="left" vertical="center" wrapText="1" indent="1"/>
    </xf>
    <xf numFmtId="0" fontId="11" fillId="0" borderId="1" xfId="7" applyNumberFormat="1" applyFont="1" applyFill="1" applyBorder="1" applyAlignment="1">
      <alignment horizontal="center" vertical="center" wrapText="1"/>
    </xf>
    <xf numFmtId="171" fontId="11" fillId="0" borderId="1" xfId="4" applyNumberFormat="1" applyFont="1" applyFill="1" applyBorder="1" applyAlignment="1">
      <alignment horizontal="center" vertical="center"/>
    </xf>
    <xf numFmtId="0" fontId="14" fillId="0" borderId="0" xfId="10" applyNumberFormat="1" applyFont="1" applyFill="1" applyBorder="1" applyAlignment="1">
      <alignment horizontal="right" vertical="center" wrapText="1"/>
    </xf>
    <xf numFmtId="0" fontId="14" fillId="0" borderId="1" xfId="10" applyFont="1" applyBorder="1" applyAlignment="1">
      <alignment vertical="center" wrapText="1"/>
    </xf>
  </cellXfs>
  <cellStyles count="11">
    <cellStyle name="Colonne Indicateur" xfId="8"/>
    <cellStyle name="Détails du tableau droite" xfId="5"/>
    <cellStyle name="Détails du tableau gauche" xfId="7"/>
    <cellStyle name="Devise du tableau" xfId="4"/>
    <cellStyle name="Lien hypertexte" xfId="10" builtinId="8"/>
    <cellStyle name="Normal" xfId="0" builtinId="0" customBuiltin="1"/>
    <cellStyle name="Retiré" xfId="6"/>
    <cellStyle name="Titre" xfId="1" builtinId="15" customBuiltin="1"/>
    <cellStyle name="Titre 1" xfId="2" builtinId="16" customBuiltin="1"/>
    <cellStyle name="Titre 2" xfId="3" builtinId="17" customBuiltin="1"/>
    <cellStyle name="Titre 3" xfId="9" builtinId="18" customBuiltin="1"/>
  </cellStyles>
  <dxfs count="14">
    <dxf>
      <font>
        <b val="0"/>
        <i val="0"/>
        <strike val="0"/>
        <condense val="0"/>
        <extend val="0"/>
        <outline val="0"/>
        <shadow val="0"/>
        <u val="none"/>
        <vertAlign val="baseline"/>
        <sz val="11"/>
        <color auto="1"/>
        <name val="Calibri"/>
        <scheme val="minor"/>
      </font>
      <numFmt numFmtId="0" formatCode="General"/>
      <fill>
        <patternFill patternType="none">
          <fgColor auto="1"/>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71" formatCode="#,##0.00\ &quot;$&quot;"/>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center" vertical="center" textRotation="0" wrapText="1" indent="0" justifyLastLine="0" shrinkToFit="0" readingOrder="0"/>
    </dxf>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theme="1"/>
        <name val="Calibri"/>
        <scheme val="minor"/>
      </font>
      <numFmt numFmtId="167" formatCode="&quot;RéApprovisionnement&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Inventaire" pivot="0" count="3">
      <tableStyleElement type="wholeTable" dxfId="13"/>
      <tableStyleElement type="headerRow" dxfId="12"/>
      <tableStyleElement type="firstColumn"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Bordure de titre" descr="Bordure de titre"/>
        <xdr:cNvGrpSpPr/>
      </xdr:nvGrpSpPr>
      <xdr:grpSpPr>
        <a:xfrm>
          <a:off x="313008" y="626705"/>
          <a:ext cx="16689117" cy="93385"/>
          <a:chOff x="313008" y="630515"/>
          <a:chExt cx="11155680" cy="93385"/>
        </a:xfrm>
      </xdr:grpSpPr>
      <xdr:sp macro="" textlink="">
        <xdr:nvSpPr>
          <xdr:cNvPr id="16" name="Forme de bordure de titre"/>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Forme de bordure de titre"/>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xml><?xml version="1.0" encoding="utf-8"?>
<table xmlns="http://schemas.openxmlformats.org/spreadsheetml/2006/main" id="1" name="Inventaire" displayName="Inventaire" ref="B3:H28" totalsRowShown="0" headerRowDxfId="10" dataDxfId="9" headerRowCellStyle="Titre 1" dataCellStyle="Détails du tableau droite">
  <autoFilter ref="B3:H28"/>
  <tableColumns count="7">
    <tableColumn id="1" name="Articles avec indicateur à réapprovisionner" dataDxfId="8" dataCellStyle="Colonne Indicateur">
      <calculatedColumnFormula>IFERROR((Inventaire[[#This Row],[Référence]]&lt;=#REF!)*(#REF!="")*valHighlight,0)</calculatedColumnFormula>
    </tableColumn>
    <tableColumn id="2" name="Fournisseur" dataDxfId="4" dataCellStyle="Détails du tableau gauche"/>
    <tableColumn id="8" name="Numéro de commande" dataDxfId="2" dataCellStyle="Détails du tableau gauche"/>
    <tableColumn id="3" name="Nom" dataDxfId="3" dataCellStyle="Détails du tableau gauche"/>
    <tableColumn id="4" name="Description" dataDxfId="5" dataCellStyle="Détails du tableau gauche"/>
    <tableColumn id="5" name="Prix unitaire" dataDxfId="1" dataCellStyle="Devise du tableau"/>
    <tableColumn id="6" name="Référence" dataDxfId="0" dataCellStyle="Détails du tableau droite"/>
  </tableColumns>
  <tableStyleInfo name="Inventaire"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mycoboutique.com/fr/magasiner/deguster/1235/presure-vegetale" TargetMode="External"/><Relationship Id="rId7" Type="http://schemas.openxmlformats.org/officeDocument/2006/relationships/hyperlink" Target="https://www.boreal.com/store/" TargetMode="External"/><Relationship Id="rId2" Type="http://schemas.openxmlformats.org/officeDocument/2006/relationships/hyperlink" Target="https://www.fromagex.com/ca_fr/categories/enzymes/coagulants.html" TargetMode="External"/><Relationship Id="rId1" Type="http://schemas.openxmlformats.org/officeDocument/2006/relationships/hyperlink" Target="https://www.fromagex.com/ca_fr/presure-naturelle-naturenr-extra-220-halal-5l.html" TargetMode="External"/><Relationship Id="rId6" Type="http://schemas.openxmlformats.org/officeDocument/2006/relationships/hyperlink" Target="https://glengarrycheesemaking.on.ca/" TargetMode="External"/><Relationship Id="rId5" Type="http://schemas.openxmlformats.org/officeDocument/2006/relationships/hyperlink" Target="https://www.mycoboutique.com/fr/magasiner/deguster/979/culture-de-depart-fromage-a-la-creme" TargetMode="External"/><Relationship Id="rId10" Type="http://schemas.openxmlformats.org/officeDocument/2006/relationships/table" Target="../tables/table1.xml"/><Relationship Id="rId4" Type="http://schemas.openxmlformats.org/officeDocument/2006/relationships/hyperlink" Target="https://www.mycoboutique.com/fr/magasiner/deguster/1542/coagulant-chymax-en-batonnet-pour-fromage"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tabSelected="1" topLeftCell="C1" zoomScaleNormal="100" workbookViewId="0">
      <selection activeCell="I6" sqref="I6"/>
    </sheetView>
  </sheetViews>
  <sheetFormatPr baseColWidth="10" defaultColWidth="9.109375" defaultRowHeight="30" customHeight="1" x14ac:dyDescent="0.3"/>
  <cols>
    <col min="1" max="1" width="1.6640625" customWidth="1"/>
    <col min="2" max="2" width="3" style="5" customWidth="1"/>
    <col min="3" max="3" width="15.21875" customWidth="1"/>
    <col min="4" max="4" width="20.21875" style="31" customWidth="1"/>
    <col min="5" max="5" width="18.6640625" style="1" customWidth="1"/>
    <col min="6" max="6" width="24.33203125" style="2" customWidth="1"/>
    <col min="7" max="7" width="24.5546875" style="26" customWidth="1"/>
    <col min="8" max="8" width="36.21875" style="35" customWidth="1"/>
    <col min="9" max="9" width="27.5546875" style="1" customWidth="1"/>
    <col min="10" max="10" width="35.5546875" style="2" customWidth="1"/>
    <col min="11" max="11" width="24.109375" customWidth="1"/>
    <col min="12" max="12" width="16.6640625" customWidth="1"/>
    <col min="13" max="13" width="1.6640625" customWidth="1"/>
  </cols>
  <sheetData>
    <row r="1" spans="1:12" ht="49.5" customHeight="1" x14ac:dyDescent="0.3">
      <c r="A1" s="9"/>
      <c r="B1" s="4"/>
      <c r="C1" s="13" t="s">
        <v>6</v>
      </c>
      <c r="D1" s="13"/>
      <c r="E1" s="13"/>
      <c r="F1" s="25" t="s">
        <v>4</v>
      </c>
      <c r="G1" s="25"/>
      <c r="H1" s="34"/>
      <c r="I1" s="7"/>
      <c r="J1" s="6"/>
      <c r="K1" s="8"/>
      <c r="L1" s="3"/>
    </row>
    <row r="2" spans="1:12" ht="12" customHeight="1" x14ac:dyDescent="0.3"/>
    <row r="3" spans="1:12" ht="42.75" customHeight="1" x14ac:dyDescent="0.3">
      <c r="B3" s="12" t="s">
        <v>0</v>
      </c>
      <c r="C3" s="10" t="s">
        <v>7</v>
      </c>
      <c r="D3" s="23" t="s">
        <v>8</v>
      </c>
      <c r="E3" s="10" t="s">
        <v>1</v>
      </c>
      <c r="F3" s="23" t="s">
        <v>2</v>
      </c>
      <c r="G3" s="24" t="s">
        <v>5</v>
      </c>
      <c r="H3" s="10" t="s">
        <v>53</v>
      </c>
      <c r="I3"/>
      <c r="J3"/>
    </row>
    <row r="4" spans="1:12" ht="30" customHeight="1" x14ac:dyDescent="0.3">
      <c r="B4" s="12">
        <f>IFERROR((Inventaire[[#This Row],[Référence]]&lt;=#REF!)*(#REF!="")*valHighlight,0)</f>
        <v>0</v>
      </c>
      <c r="C4" s="15" t="s">
        <v>9</v>
      </c>
      <c r="D4" s="47" t="s">
        <v>10</v>
      </c>
      <c r="E4" s="14" t="s">
        <v>46</v>
      </c>
      <c r="F4" s="48" t="s">
        <v>11</v>
      </c>
      <c r="G4" s="49">
        <v>65.099999999999994</v>
      </c>
      <c r="H4" s="17" t="s">
        <v>52</v>
      </c>
      <c r="I4"/>
      <c r="J4"/>
    </row>
    <row r="5" spans="1:12" ht="30" customHeight="1" x14ac:dyDescent="0.3">
      <c r="B5" s="12">
        <f>IFERROR((Inventaire[[#This Row],[Référence]]&lt;=#REF!)*(#REF!="")*valHighlight,0)</f>
        <v>0</v>
      </c>
      <c r="C5" s="15" t="s">
        <v>9</v>
      </c>
      <c r="D5" s="47" t="s">
        <v>12</v>
      </c>
      <c r="E5" s="20" t="s">
        <v>13</v>
      </c>
      <c r="F5" s="48" t="s">
        <v>14</v>
      </c>
      <c r="G5" s="50">
        <v>168.5</v>
      </c>
      <c r="H5" s="19"/>
      <c r="I5"/>
      <c r="J5"/>
    </row>
    <row r="6" spans="1:12" ht="30" customHeight="1" x14ac:dyDescent="0.3">
      <c r="B6" s="12">
        <f>IFERROR((Inventaire[[#This Row],[Référence]]&lt;=#REF!)*(#REF!="")*valHighlight,0)</f>
        <v>0</v>
      </c>
      <c r="C6" s="15" t="s">
        <v>9</v>
      </c>
      <c r="D6" s="51">
        <v>6106705</v>
      </c>
      <c r="E6" s="20" t="s">
        <v>15</v>
      </c>
      <c r="F6" s="48" t="s">
        <v>19</v>
      </c>
      <c r="G6" s="50">
        <v>9.85</v>
      </c>
      <c r="H6" s="19"/>
      <c r="I6"/>
      <c r="J6"/>
    </row>
    <row r="7" spans="1:12" ht="30" customHeight="1" thickBot="1" x14ac:dyDescent="0.35">
      <c r="B7" s="12">
        <f>IFERROR((Inventaire[[#This Row],[Référence]]&lt;=#REF!)*(#REF!="")*valHighlight,0)</f>
        <v>0</v>
      </c>
      <c r="C7" s="52" t="s">
        <v>9</v>
      </c>
      <c r="D7" s="53" t="s">
        <v>18</v>
      </c>
      <c r="E7" s="46" t="s">
        <v>16</v>
      </c>
      <c r="F7" s="53" t="s">
        <v>17</v>
      </c>
      <c r="G7" s="54">
        <v>16.350000000000001</v>
      </c>
      <c r="H7" s="42"/>
      <c r="I7"/>
      <c r="J7"/>
    </row>
    <row r="8" spans="1:12" ht="30" customHeight="1" thickTop="1" x14ac:dyDescent="0.3">
      <c r="B8" s="12">
        <f>IFERROR((Inventaire[[#This Row],[Référence]]&lt;=#REF!)*(#REF!="")*valHighlight,0)</f>
        <v>0</v>
      </c>
      <c r="C8" s="16" t="s">
        <v>20</v>
      </c>
      <c r="D8" s="32" t="s">
        <v>23</v>
      </c>
      <c r="E8" s="21" t="s">
        <v>21</v>
      </c>
      <c r="F8" s="29" t="s">
        <v>22</v>
      </c>
      <c r="G8" s="30">
        <v>75</v>
      </c>
      <c r="H8" s="18" t="s">
        <v>26</v>
      </c>
      <c r="I8"/>
      <c r="J8"/>
    </row>
    <row r="9" spans="1:12" ht="30" customHeight="1" thickBot="1" x14ac:dyDescent="0.35">
      <c r="B9" s="12">
        <f>IFERROR((Inventaire[[#This Row],[Référence]]&lt;=#REF!)*(#REF!="")*valHighlight,0)</f>
        <v>0</v>
      </c>
      <c r="C9" s="37" t="s">
        <v>20</v>
      </c>
      <c r="D9" s="38" t="s">
        <v>25</v>
      </c>
      <c r="E9" s="39" t="s">
        <v>24</v>
      </c>
      <c r="F9" s="40" t="s">
        <v>3</v>
      </c>
      <c r="G9" s="41">
        <v>11</v>
      </c>
      <c r="H9" s="42"/>
      <c r="I9"/>
      <c r="J9"/>
    </row>
    <row r="10" spans="1:12" ht="30" customHeight="1" thickTop="1" x14ac:dyDescent="0.3">
      <c r="B10" s="12">
        <f>IFERROR((Inventaire[[#This Row],[Référence]]&lt;=#REF!)*(#REF!="")*valHighlight,0)</f>
        <v>0</v>
      </c>
      <c r="C10" s="16" t="s">
        <v>29</v>
      </c>
      <c r="D10" s="29"/>
      <c r="E10" s="21" t="s">
        <v>28</v>
      </c>
      <c r="F10" s="29" t="s">
        <v>27</v>
      </c>
      <c r="G10" s="30">
        <v>8</v>
      </c>
      <c r="H10" s="19"/>
      <c r="I10"/>
      <c r="J10"/>
    </row>
    <row r="11" spans="1:12" ht="30" customHeight="1" thickBot="1" x14ac:dyDescent="0.35">
      <c r="B11" s="12">
        <f>IFERROR((Inventaire[[#This Row],[Référence]]&lt;=#REF!)*(#REF!="")*valHighlight,0)</f>
        <v>0</v>
      </c>
      <c r="C11" s="37" t="s">
        <v>29</v>
      </c>
      <c r="D11" s="40"/>
      <c r="E11" s="43" t="s">
        <v>30</v>
      </c>
      <c r="F11" s="40" t="s">
        <v>31</v>
      </c>
      <c r="G11" s="41">
        <v>38</v>
      </c>
      <c r="H11" s="42"/>
      <c r="I11"/>
      <c r="J11"/>
    </row>
    <row r="12" spans="1:12" ht="60.6" customHeight="1" thickTop="1" x14ac:dyDescent="0.3">
      <c r="B12" s="12">
        <f>IFERROR((Inventaire[[#This Row],[Référence]]&lt;=#REF!)*(#REF!="")*valHighlight,0)</f>
        <v>0</v>
      </c>
      <c r="C12" s="16" t="s">
        <v>33</v>
      </c>
      <c r="D12" s="33"/>
      <c r="E12" s="21" t="s">
        <v>37</v>
      </c>
      <c r="F12" s="29" t="s">
        <v>34</v>
      </c>
      <c r="G12" s="30">
        <v>7</v>
      </c>
      <c r="H12" s="18" t="s">
        <v>32</v>
      </c>
      <c r="I12"/>
      <c r="J12"/>
    </row>
    <row r="13" spans="1:12" ht="53.4" customHeight="1" x14ac:dyDescent="0.3">
      <c r="B13" s="12">
        <f>IFERROR((Inventaire[[#This Row],[Référence]]&lt;=#REF!)*(#REF!="")*valHighlight,0)</f>
        <v>0</v>
      </c>
      <c r="C13" s="16" t="s">
        <v>33</v>
      </c>
      <c r="D13" s="33"/>
      <c r="E13" s="22" t="s">
        <v>38</v>
      </c>
      <c r="F13" s="29" t="s">
        <v>35</v>
      </c>
      <c r="G13" s="30">
        <v>5</v>
      </c>
      <c r="H13" s="55" t="s">
        <v>36</v>
      </c>
      <c r="I13"/>
      <c r="J13"/>
    </row>
    <row r="14" spans="1:12" ht="52.8" customHeight="1" thickBot="1" x14ac:dyDescent="0.35">
      <c r="B14" s="12">
        <f>IFERROR((Inventaire[[#This Row],[Référence]]&lt;=#REF!)*(#REF!="")*valHighlight,0)</f>
        <v>0</v>
      </c>
      <c r="C14" s="37" t="s">
        <v>33</v>
      </c>
      <c r="D14" s="53"/>
      <c r="E14" s="44" t="s">
        <v>40</v>
      </c>
      <c r="F14" s="53" t="s">
        <v>45</v>
      </c>
      <c r="G14" s="54">
        <v>18</v>
      </c>
      <c r="H14" s="56" t="s">
        <v>39</v>
      </c>
      <c r="I14"/>
      <c r="J14"/>
    </row>
    <row r="15" spans="1:12" ht="30" customHeight="1" thickTop="1" x14ac:dyDescent="0.3">
      <c r="B15" s="12">
        <f>IFERROR((Inventaire[[#This Row],[Référence]]&lt;=#REF!)*(#REF!="")*valHighlight,0)</f>
        <v>0</v>
      </c>
      <c r="C15" s="15" t="s">
        <v>42</v>
      </c>
      <c r="D15" s="48"/>
      <c r="E15" s="45" t="s">
        <v>43</v>
      </c>
      <c r="F15" s="48" t="s">
        <v>44</v>
      </c>
      <c r="G15" s="50">
        <v>7.95</v>
      </c>
      <c r="H15" s="17" t="s">
        <v>41</v>
      </c>
      <c r="I15"/>
      <c r="J15"/>
    </row>
    <row r="16" spans="1:12" ht="30" customHeight="1" x14ac:dyDescent="0.3">
      <c r="B16" s="12">
        <f>IFERROR((Inventaire[[#This Row],[Référence]]&lt;=#REF!)*(#REF!="")*valHighlight,0)</f>
        <v>0</v>
      </c>
      <c r="C16" s="15" t="s">
        <v>42</v>
      </c>
      <c r="D16" s="48"/>
      <c r="E16" s="20" t="s">
        <v>47</v>
      </c>
      <c r="F16" s="48" t="s">
        <v>31</v>
      </c>
      <c r="G16" s="50">
        <v>13.95</v>
      </c>
      <c r="H16" s="19"/>
      <c r="I16"/>
      <c r="J16"/>
    </row>
    <row r="17" spans="2:10" ht="30" customHeight="1" x14ac:dyDescent="0.3">
      <c r="B17" s="12">
        <f>IFERROR((Inventaire[[#This Row],[Référence]]&lt;=#REF!)*(#REF!="")*valHighlight,0)</f>
        <v>0</v>
      </c>
      <c r="C17" s="15" t="s">
        <v>42</v>
      </c>
      <c r="D17" s="48"/>
      <c r="E17" s="20" t="s">
        <v>48</v>
      </c>
      <c r="F17" s="48" t="s">
        <v>51</v>
      </c>
      <c r="G17" s="50">
        <v>13.95</v>
      </c>
      <c r="H17" s="19"/>
      <c r="I17"/>
      <c r="J17"/>
    </row>
    <row r="18" spans="2:10" ht="30" customHeight="1" x14ac:dyDescent="0.3">
      <c r="B18" s="12">
        <f>IFERROR((Inventaire[[#This Row],[Référence]]&lt;=#REF!)*(#REF!="")*valHighlight,0)</f>
        <v>0</v>
      </c>
      <c r="C18" s="15" t="s">
        <v>42</v>
      </c>
      <c r="D18" s="48"/>
      <c r="E18" s="20" t="s">
        <v>49</v>
      </c>
      <c r="F18" s="48" t="s">
        <v>22</v>
      </c>
      <c r="G18" s="50">
        <v>29.95</v>
      </c>
      <c r="H18" s="19"/>
      <c r="I18"/>
      <c r="J18"/>
    </row>
    <row r="19" spans="2:10" ht="30" customHeight="1" thickBot="1" x14ac:dyDescent="0.35">
      <c r="B19" s="12">
        <f>IFERROR((Inventaire[[#This Row],[Référence]]&lt;=#REF!)*(#REF!="")*valHighlight,0)</f>
        <v>0</v>
      </c>
      <c r="C19" s="52" t="s">
        <v>42</v>
      </c>
      <c r="D19" s="53"/>
      <c r="E19" s="44" t="s">
        <v>50</v>
      </c>
      <c r="F19" s="53" t="s">
        <v>22</v>
      </c>
      <c r="G19" s="54">
        <v>29.95</v>
      </c>
      <c r="H19" s="42"/>
      <c r="I19"/>
      <c r="J19"/>
    </row>
    <row r="20" spans="2:10" ht="30" customHeight="1" thickTop="1" x14ac:dyDescent="0.3">
      <c r="B20" s="12">
        <f>IFERROR((Inventaire[[#This Row],[Référence]]&lt;=#REF!)*(#REF!="")*valHighlight,0)</f>
        <v>0</v>
      </c>
      <c r="C20" s="11"/>
      <c r="D20" s="27"/>
      <c r="E20" s="20"/>
      <c r="F20" s="27"/>
      <c r="G20" s="28"/>
      <c r="H20" s="36"/>
      <c r="I20"/>
      <c r="J20"/>
    </row>
    <row r="21" spans="2:10" ht="30" customHeight="1" x14ac:dyDescent="0.3">
      <c r="B21" s="12">
        <f>IFERROR((Inventaire[[#This Row],[Référence]]&lt;=#REF!)*(#REF!="")*valHighlight,0)</f>
        <v>0</v>
      </c>
      <c r="C21" s="11"/>
      <c r="D21" s="27"/>
      <c r="E21" s="20"/>
      <c r="F21" s="27"/>
      <c r="G21" s="28"/>
      <c r="H21" s="36"/>
      <c r="I21"/>
      <c r="J21"/>
    </row>
    <row r="22" spans="2:10" ht="30" customHeight="1" x14ac:dyDescent="0.3">
      <c r="B22" s="12">
        <f>IFERROR((Inventaire[[#This Row],[Référence]]&lt;=#REF!)*(#REF!="")*valHighlight,0)</f>
        <v>0</v>
      </c>
      <c r="C22" s="11"/>
      <c r="D22" s="27"/>
      <c r="E22" s="20"/>
      <c r="F22" s="27"/>
      <c r="G22" s="28"/>
      <c r="H22" s="36"/>
      <c r="I22"/>
      <c r="J22"/>
    </row>
    <row r="23" spans="2:10" ht="30" customHeight="1" x14ac:dyDescent="0.3">
      <c r="B23" s="12">
        <f>IFERROR((Inventaire[[#This Row],[Référence]]&lt;=#REF!)*(#REF!="")*valHighlight,0)</f>
        <v>0</v>
      </c>
      <c r="C23" s="11"/>
      <c r="D23" s="27"/>
      <c r="E23" s="20"/>
      <c r="F23" s="27"/>
      <c r="G23" s="28"/>
      <c r="H23" s="36"/>
      <c r="I23"/>
      <c r="J23"/>
    </row>
    <row r="24" spans="2:10" ht="30" customHeight="1" x14ac:dyDescent="0.3">
      <c r="B24" s="12">
        <f>IFERROR((Inventaire[[#This Row],[Référence]]&lt;=#REF!)*(#REF!="")*valHighlight,0)</f>
        <v>0</v>
      </c>
      <c r="C24" s="11"/>
      <c r="D24" s="27"/>
      <c r="E24" s="20"/>
      <c r="F24" s="27"/>
      <c r="G24" s="28"/>
      <c r="H24" s="36"/>
      <c r="I24"/>
      <c r="J24"/>
    </row>
    <row r="25" spans="2:10" ht="30" customHeight="1" x14ac:dyDescent="0.3">
      <c r="B25" s="12">
        <f>IFERROR((Inventaire[[#This Row],[Référence]]&lt;=#REF!)*(#REF!="")*valHighlight,0)</f>
        <v>0</v>
      </c>
      <c r="C25" s="11"/>
      <c r="D25" s="27"/>
      <c r="E25" s="20"/>
      <c r="F25" s="27"/>
      <c r="G25" s="28"/>
      <c r="H25" s="36"/>
      <c r="I25"/>
      <c r="J25"/>
    </row>
    <row r="26" spans="2:10" ht="30" customHeight="1" x14ac:dyDescent="0.3">
      <c r="B26" s="12">
        <f>IFERROR((Inventaire[[#This Row],[Référence]]&lt;=#REF!)*(#REF!="")*valHighlight,0)</f>
        <v>0</v>
      </c>
      <c r="C26" s="11"/>
      <c r="D26" s="27"/>
      <c r="E26" s="20"/>
      <c r="F26" s="27"/>
      <c r="G26" s="28"/>
      <c r="H26" s="36"/>
      <c r="I26"/>
      <c r="J26"/>
    </row>
    <row r="27" spans="2:10" ht="30" customHeight="1" x14ac:dyDescent="0.3">
      <c r="B27" s="12">
        <f>IFERROR((Inventaire[[#This Row],[Référence]]&lt;=#REF!)*(#REF!="")*valHighlight,0)</f>
        <v>0</v>
      </c>
      <c r="C27" s="11"/>
      <c r="D27" s="27"/>
      <c r="E27" s="20"/>
      <c r="F27" s="27"/>
      <c r="G27" s="28"/>
      <c r="H27" s="36"/>
      <c r="I27"/>
      <c r="J27"/>
    </row>
    <row r="28" spans="2:10" ht="30" customHeight="1" x14ac:dyDescent="0.3">
      <c r="B28" s="12">
        <f>IFERROR((Inventaire[[#This Row],[Référence]]&lt;=#REF!)*(#REF!="")*valHighlight,0)</f>
        <v>0</v>
      </c>
      <c r="C28" s="11"/>
      <c r="D28" s="27"/>
      <c r="E28" s="20"/>
      <c r="F28" s="27"/>
      <c r="G28" s="28"/>
      <c r="H28" s="36"/>
      <c r="I28"/>
      <c r="J28"/>
    </row>
  </sheetData>
  <mergeCells count="2">
    <mergeCell ref="C1:E1"/>
    <mergeCell ref="F1:G1"/>
  </mergeCells>
  <conditionalFormatting sqref="F4 E5:H6 C7:D7 F7:H7 E8:G8 F9:H9 C4:C9 C10:H11 F13:H13 E12:G12 C12:C13 C14:G14 C15:D15 F15:G15 C16:H28">
    <cfRule type="expression" dxfId="7" priority="54">
      <formula>$B4=1</formula>
    </cfRule>
    <cfRule type="expression" dxfId="6" priority="55">
      <formula>#REF!="oui"</formula>
    </cfRule>
  </conditionalFormatting>
  <dataValidations count="9">
    <dataValidation type="list" allowBlank="1" showInputMessage="1" showErrorMessage="1" error="Sélectionnez une option dans la liste déroulante. Sélectionnez RÉESSAYER pour entrer Oui ou Non, ou sélectionnez ANNULER et appuyez sur Alt+Bas pour parcourir la liste" prompt="Pour mettre en surbrillance les articles à commander, appuyez sur Alt+Bas, Oui, Entrée. Un indicateur s’affiche dans la colonne B et la ligne correspondante dans le tableau Inventaire est mise en surbrillance. Si vous choisissez Non, tout ça disparaît." sqref="H1">
      <formula1>"Oui, Non"</formula1>
    </dataValidation>
    <dataValidation allowBlank="1" showInputMessage="1" prompt="Cette feuille de calcul permet de gérer le stock des articles du tableau Inventaire et de mettre en surbrillance et de marquer les articles à commander. Les articles retirés ont une mise en forme texte barré et « Oui » apparaît dans la colonne Retiré." sqref="A1"/>
    <dataValidation errorStyle="information" allowBlank="1" showInputMessage="1" error="Les articles à réapprovisionner ne sont mis en surbrillance que si Oui est sélectionné" prompt="Mettre en surbrillance les articles à commander. Si vous sélectionnez Oui dans le menu de H1, les lignes sont mises en surbrillance et une icône d’indicateur apparaît dans la colonne B du tableau Inventaire pour indiquer les articles à commander." sqref="F1:G1"/>
    <dataValidation allowBlank="1" showInputMessage="1" showErrorMessage="1" prompt="Une icône d’indicateur dans cette colonne indique que les éléments de l’inventaire doivent être commandés. Les indicateurs apparaissent si Oui est sélectionné dans la colonne H1 et si l’article répond aux critères de commande." sqref="B3"/>
    <dataValidation allowBlank="1" showInputMessage="1" showErrorMessage="1" prompt="Entrez la référence de stock de l’article dans cette colonne" sqref="C3:D3"/>
    <dataValidation allowBlank="1" showInputMessage="1" showErrorMessage="1" prompt="Entrez le nom de l’article dans cette colonne" sqref="E3"/>
    <dataValidation allowBlank="1" showInputMessage="1" showErrorMessage="1" prompt="Entrez une description de l’article dans cette colonne" sqref="F3"/>
    <dataValidation allowBlank="1" showInputMessage="1" showErrorMessage="1" prompt="Entrez le prix unitaire de chaque article dans cette colonne" sqref="G3"/>
    <dataValidation allowBlank="1" showInputMessage="1" showErrorMessage="1" prompt="Entrez la quantité en stock de chaque article dans cette colonne" sqref="H3"/>
  </dataValidations>
  <hyperlinks>
    <hyperlink ref="E9" r:id="rId1" display="https://www.fromagex.com/ca_fr/presure-naturelle-naturenr-extra-220-halal-5l.html"/>
    <hyperlink ref="H8" r:id="rId2"/>
    <hyperlink ref="H12" r:id="rId3"/>
    <hyperlink ref="H13" r:id="rId4"/>
    <hyperlink ref="H14" r:id="rId5"/>
    <hyperlink ref="H15" r:id="rId6"/>
    <hyperlink ref="H4" r:id="rId7"/>
  </hyperlinks>
  <printOptions horizontalCentered="1"/>
  <pageMargins left="0.25" right="0.25" top="0.75" bottom="0.75" header="0.05" footer="0.3"/>
  <pageSetup paperSize="9" scale="40" fitToHeight="0" orientation="portrait" r:id="rId8"/>
  <headerFooter differentFirst="1">
    <oddFooter>Page &amp;P of &amp;N</oddFooter>
  </headerFooter>
  <drawing r:id="rId9"/>
  <tableParts count="1">
    <tablePart r:id="rId10"/>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Matériel pour labo</vt:lpstr>
      <vt:lpstr>'Matériel pour labo'!Impression_des_titres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lastModifiedBy>%username%</cp:lastModifiedBy>
  <dcterms:created xsi:type="dcterms:W3CDTF">2016-08-01T23:26:40Z</dcterms:created>
  <dcterms:modified xsi:type="dcterms:W3CDTF">2020-08-01T00:17:56Z</dcterms:modified>
</cp:coreProperties>
</file>