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cardijo\Documents\00. dossier fromage\0. Document pour LaCité\3. formation du fromage\Activité 8 - Labo biotechnologie dosage acide\"/>
    </mc:Choice>
  </mc:AlternateContent>
  <bookViews>
    <workbookView xWindow="0" yWindow="0" windowWidth="28800" windowHeight="11760"/>
  </bookViews>
  <sheets>
    <sheet name="Matériel pour labo" sheetId="1" r:id="rId1"/>
  </sheets>
  <definedNames>
    <definedName name="_xlnm.Print_Titles" localSheetId="0">'Matériel pour labo'!$1:$3</definedName>
    <definedName name="TitreColonne1">Inventaire[[#Headers],[Articles avec indicateur à réapprovisionner]]</definedName>
    <definedName name="valHighlight">IFERROR(IF('Matériel pour labo'!$H$1="oui", TRUE, FALSE),FALSE)</definedName>
  </definedNames>
  <calcPr calcId="162913"/>
</workbook>
</file>

<file path=xl/calcChain.xml><?xml version="1.0" encoding="utf-8"?>
<calcChain xmlns="http://schemas.openxmlformats.org/spreadsheetml/2006/main">
  <c r="B4" i="1" l="1"/>
  <c r="B5" i="1"/>
  <c r="B6" i="1"/>
  <c r="B7" i="1"/>
  <c r="B8" i="1"/>
  <c r="B9" i="1"/>
  <c r="B10" i="1"/>
  <c r="B11" i="1"/>
  <c r="B12" i="1"/>
  <c r="B13" i="1"/>
  <c r="B14" i="1"/>
  <c r="B15" i="1"/>
  <c r="B16" i="1"/>
  <c r="B17" i="1"/>
  <c r="B18" i="1"/>
  <c r="B19" i="1"/>
  <c r="B20" i="1"/>
  <c r="B21" i="1"/>
  <c r="B22" i="1"/>
  <c r="B23" i="1"/>
  <c r="B24" i="1"/>
  <c r="B25" i="1"/>
</calcChain>
</file>

<file path=xl/sharedStrings.xml><?xml version="1.0" encoding="utf-8"?>
<sst xmlns="http://schemas.openxmlformats.org/spreadsheetml/2006/main" count="79" uniqueCount="65">
  <si>
    <t>Articles avec indicateur à réapprovisionner</t>
  </si>
  <si>
    <t>Nom</t>
  </si>
  <si>
    <t>Description</t>
  </si>
  <si>
    <t>Mettre en surbrillance les articles à réapprovisionner ?</t>
  </si>
  <si>
    <t>Prix unitaire</t>
  </si>
  <si>
    <t>Matériel</t>
  </si>
  <si>
    <t>Fournisseur</t>
  </si>
  <si>
    <t>Numéro de commande</t>
  </si>
  <si>
    <t>Référence</t>
  </si>
  <si>
    <t xml:space="preserve">Prolabec </t>
  </si>
  <si>
    <t>Burette 25 mL</t>
  </si>
  <si>
    <t>graduation 0,1 mL</t>
  </si>
  <si>
    <t>B-7410-025</t>
  </si>
  <si>
    <t>https://prolabscientific.com/fr/Acrylic-Burettes-B-7410.html</t>
  </si>
  <si>
    <t>Statifs, Base Rectangulaire en Acier Émaillé</t>
  </si>
  <si>
    <t>Support universel</t>
  </si>
  <si>
    <t>S-7940-001</t>
  </si>
  <si>
    <t>https://prolabscientific.com/fr/Support-Stand-with-Rods-Recntagular-Stamped-Steel-Student-Grade.html</t>
  </si>
  <si>
    <t>pince à burette</t>
  </si>
  <si>
    <r>
      <t> </t>
    </r>
    <r>
      <rPr>
        <sz val="11"/>
        <color rgb="FF4A4A4A"/>
        <rFont val="Arial Narrow"/>
        <family val="2"/>
      </rPr>
      <t>P-4906-000</t>
    </r>
  </si>
  <si>
    <t>ST300</t>
  </si>
  <si>
    <t>Phmètre</t>
  </si>
  <si>
    <t>https://prolabscientific.com/fr/Starter-300-Portable-pH-Meter.html</t>
  </si>
  <si>
    <t>https://prolabscientific.com/fr/Burette-clamp-zinc-plated-steel-single.html</t>
  </si>
  <si>
    <t>https://prolabscientific.com/fr/Volumetric-Pipets-Reusable-Color-Coded.html</t>
  </si>
  <si>
    <t>pipette jaugée volumétrique</t>
  </si>
  <si>
    <t>pipette</t>
  </si>
  <si>
    <t>P-3590-025U</t>
  </si>
  <si>
    <t xml:space="preserve">pH-mètre portatif Starter </t>
  </si>
  <si>
    <t>cylindre gradué</t>
  </si>
  <si>
    <t>100 mL</t>
  </si>
  <si>
    <t>https://prolabscientific.com/fr/ValueWare-Graduated-Cylinders-Double-Metric-Scale.html</t>
  </si>
  <si>
    <t>B-2712-250U</t>
  </si>
  <si>
    <t>bécher</t>
  </si>
  <si>
    <t>https://prolabscientific.com/fr/Pyrex-Beakers-Heavy-Duty-Corning-1003.html</t>
  </si>
  <si>
    <t>erlenmeyer</t>
  </si>
  <si>
    <t>F-2775-125U</t>
  </si>
  <si>
    <t>150  mL goulot large</t>
  </si>
  <si>
    <t>250 mL</t>
  </si>
  <si>
    <t>https://prolabscientific.com/fr/Wide-Mouth-Erlenmeyer-Flasks-Heavy-Duty-Rim.html</t>
  </si>
  <si>
    <t>https://prolabscientific.com/fr/Cimarec-Digital-Stirring-Hot-Plates.html</t>
  </si>
  <si>
    <t>SP88854100</t>
  </si>
  <si>
    <t>Plaque chauffante agitatrice</t>
  </si>
  <si>
    <t>barre d'agitation</t>
  </si>
  <si>
    <t>B-3276-001</t>
  </si>
  <si>
    <t>https://prolabscientific.com/fr/Octagon-Stirring-Bars-With-Pivot-Ring.html</t>
  </si>
  <si>
    <t>Hydroxyde de sodium</t>
  </si>
  <si>
    <t>https://prolabscientific.com/fr/Sodium-Hydroxide.html</t>
  </si>
  <si>
    <t>XP-0800-025</t>
  </si>
  <si>
    <t>Phénolphtaléïne</t>
  </si>
  <si>
    <t>poudre 25 g</t>
  </si>
  <si>
    <t>https://prolabscientific.com/fr/Phenolphthalein-XP-0800.html</t>
  </si>
  <si>
    <t>XB-4796-500</t>
  </si>
  <si>
    <t>Bleu de bromothymol</t>
  </si>
  <si>
    <t>liquide 500 mL</t>
  </si>
  <si>
    <t>https://prolabscientific.com/fr/Bromothymol-Blue.html</t>
  </si>
  <si>
    <t>XS-3730-001</t>
  </si>
  <si>
    <t>1M - 1 L</t>
  </si>
  <si>
    <t>Ph sensor</t>
  </si>
  <si>
    <t>Vernier</t>
  </si>
  <si>
    <t>PH-BTA</t>
  </si>
  <si>
    <t>https://www.vernier.com/product/ph-sensor/</t>
  </si>
  <si>
    <t>LABQ2</t>
  </si>
  <si>
    <t>https://www.vernier.com/product/labquest-2/</t>
  </si>
  <si>
    <t>LabQuest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</si>
</sst>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00_);\(&quot;$&quot;#,##0.00\)"/>
    <numFmt numFmtId="165" formatCode="&quot;Reorder&quot;;&quot;&quot;;&quot;&quot;"/>
    <numFmt numFmtId="166" formatCode="&quot;RéApprovisionnement&quot;;&quot;&quot;;&quot;&quot;"/>
    <numFmt numFmtId="167" formatCode="#,##0.00\ &quot;$&quot;"/>
  </numFmts>
  <fonts count="18" x14ac:knownFonts="1">
    <font>
      <sz val="11"/>
      <color theme="1"/>
      <name val="Calibri"/>
      <family val="2"/>
      <scheme val="minor"/>
    </font>
    <font>
      <sz val="11"/>
      <color theme="1"/>
      <name val="Calibri"/>
      <family val="2"/>
      <scheme val="minor"/>
    </font>
    <font>
      <b/>
      <sz val="12"/>
      <color theme="0"/>
      <name val="Corbel"/>
      <family val="2"/>
      <scheme val="major"/>
    </font>
    <font>
      <b/>
      <sz val="34"/>
      <color theme="6" tint="-0.24994659260841701"/>
      <name val="Corbel"/>
      <family val="2"/>
      <scheme val="major"/>
    </font>
    <font>
      <b/>
      <sz val="48"/>
      <color theme="1" tint="4.9989318521683403E-2"/>
      <name val="Corbel"/>
      <family val="2"/>
      <scheme val="major"/>
    </font>
    <font>
      <sz val="10"/>
      <color theme="1" tint="4.9989318521683403E-2"/>
      <name val="Calibri"/>
      <family val="2"/>
      <scheme val="minor"/>
    </font>
    <font>
      <sz val="11"/>
      <color theme="6" tint="-0.499984740745262"/>
      <name val="Calibri"/>
      <family val="2"/>
      <scheme val="minor"/>
    </font>
    <font>
      <sz val="11"/>
      <color theme="1"/>
      <name val="Calibri"/>
      <family val="2"/>
      <scheme val="minor"/>
    </font>
    <font>
      <sz val="11"/>
      <color theme="0" tint="-4.9989318521683403E-2"/>
      <name val="Calibri"/>
      <family val="2"/>
      <scheme val="minor"/>
    </font>
    <font>
      <sz val="10"/>
      <color theme="1"/>
      <name val="Arial Narrow"/>
      <family val="2"/>
    </font>
    <font>
      <u/>
      <sz val="11"/>
      <color theme="10"/>
      <name val="Calibri"/>
      <family val="2"/>
      <scheme val="minor"/>
    </font>
    <font>
      <sz val="11"/>
      <color theme="1"/>
      <name val="Arial Narrow"/>
      <family val="2"/>
    </font>
    <font>
      <sz val="11"/>
      <name val="Arial Narrow"/>
      <family val="2"/>
    </font>
    <font>
      <u/>
      <sz val="11"/>
      <name val="Arial Narrow"/>
      <family val="2"/>
    </font>
    <font>
      <sz val="10"/>
      <name val="Arial Narrow"/>
      <family val="2"/>
    </font>
    <font>
      <sz val="11"/>
      <name val="Calibri"/>
      <family val="2"/>
      <scheme val="minor"/>
    </font>
    <font>
      <b/>
      <sz val="11"/>
      <color theme="1"/>
      <name val="Arial Narrow"/>
      <family val="2"/>
    </font>
    <font>
      <sz val="11"/>
      <color rgb="FF4A4A4A"/>
      <name val="Arial Narrow"/>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24994659260841701"/>
        <bgColor indexed="64"/>
      </patternFill>
    </fill>
  </fills>
  <borders count="4">
    <border>
      <left/>
      <right/>
      <top/>
      <bottom/>
      <diagonal/>
    </border>
    <border>
      <left/>
      <right/>
      <top/>
      <bottom style="double">
        <color auto="1"/>
      </bottom>
      <diagonal/>
    </border>
    <border>
      <left/>
      <right/>
      <top style="double">
        <color auto="1"/>
      </top>
      <bottom/>
      <diagonal/>
    </border>
    <border>
      <left/>
      <right/>
      <top/>
      <bottom style="thick">
        <color theme="0"/>
      </bottom>
      <diagonal/>
    </border>
  </borders>
  <cellStyleXfs count="11">
    <xf numFmtId="0" fontId="0" fillId="0" borderId="0">
      <alignment vertical="center"/>
    </xf>
    <xf numFmtId="0" fontId="3" fillId="3" borderId="0" applyNumberFormat="0" applyProtection="0">
      <alignment horizontal="left" vertical="center" indent="1"/>
    </xf>
    <xf numFmtId="0" fontId="2" fillId="4" borderId="0" applyProtection="0">
      <alignment horizontal="left" vertical="center" wrapText="1" indent="1"/>
    </xf>
    <xf numFmtId="0" fontId="6" fillId="3" borderId="0" applyNumberFormat="0" applyProtection="0">
      <alignment horizontal="right" vertical="center"/>
    </xf>
    <xf numFmtId="164" fontId="7" fillId="0" borderId="0" applyProtection="0">
      <alignment horizontal="right" vertical="center" indent="1"/>
    </xf>
    <xf numFmtId="0" fontId="7" fillId="0" borderId="0" applyProtection="0">
      <alignment horizontal="right" vertical="center" indent="1"/>
    </xf>
    <xf numFmtId="0" fontId="1" fillId="0" borderId="0" applyProtection="0">
      <alignment horizontal="center" vertical="center"/>
    </xf>
    <xf numFmtId="0" fontId="1" fillId="0" borderId="0" applyProtection="0">
      <alignment horizontal="left" vertical="center" wrapText="1" indent="1"/>
    </xf>
    <xf numFmtId="165" fontId="1" fillId="2" borderId="0">
      <alignment horizontal="left" vertical="center" indent="1"/>
    </xf>
    <xf numFmtId="0" fontId="6" fillId="3" borderId="0" applyNumberFormat="0" applyProtection="0">
      <alignment horizontal="left" vertical="center" indent="1"/>
    </xf>
    <xf numFmtId="0" fontId="10" fillId="0" borderId="0" applyNumberFormat="0" applyFill="0" applyBorder="0" applyAlignment="0" applyProtection="0">
      <alignment vertical="center"/>
    </xf>
  </cellStyleXfs>
  <cellXfs count="55">
    <xf numFmtId="0" fontId="0" fillId="0" borderId="0" xfId="0">
      <alignment vertical="center"/>
    </xf>
    <xf numFmtId="0" fontId="0" fillId="0" borderId="0" xfId="0" applyAlignment="1">
      <alignment horizontal="right"/>
    </xf>
    <xf numFmtId="0" fontId="0" fillId="0" borderId="0" xfId="0" applyAlignment="1">
      <alignment horizontal="center"/>
    </xf>
    <xf numFmtId="0" fontId="6" fillId="3" borderId="0" xfId="3">
      <alignment horizontal="right" vertical="center"/>
    </xf>
    <xf numFmtId="0" fontId="4" fillId="0" borderId="0" xfId="0" applyFont="1" applyFill="1" applyAlignment="1">
      <alignment vertical="top"/>
    </xf>
    <xf numFmtId="0" fontId="5" fillId="0" borderId="0" xfId="0" applyFont="1">
      <alignment vertical="center"/>
    </xf>
    <xf numFmtId="0" fontId="6" fillId="3" borderId="0" xfId="3">
      <alignment horizontal="right" vertical="center"/>
    </xf>
    <xf numFmtId="0" fontId="6" fillId="3" borderId="0" xfId="3">
      <alignment horizontal="right" vertical="center"/>
    </xf>
    <xf numFmtId="0" fontId="8" fillId="3" borderId="0" xfId="3" applyFont="1">
      <alignment horizontal="right" vertical="center"/>
    </xf>
    <xf numFmtId="0" fontId="0" fillId="0" borderId="0" xfId="0" applyNumberFormat="1">
      <alignment vertical="center"/>
    </xf>
    <xf numFmtId="0" fontId="2" fillId="4" borderId="0" xfId="2" applyNumberFormat="1" applyFont="1" applyFill="1" applyBorder="1" applyAlignment="1">
      <alignment horizontal="left" vertical="center" wrapText="1" indent="1"/>
    </xf>
    <xf numFmtId="0" fontId="0" fillId="0" borderId="0" xfId="7" applyNumberFormat="1" applyFont="1" applyFill="1" applyBorder="1" applyAlignment="1">
      <alignment horizontal="left" vertical="center" wrapText="1" indent="1"/>
    </xf>
    <xf numFmtId="166" fontId="1" fillId="2" borderId="0" xfId="8" applyNumberFormat="1" applyFont="1" applyFill="1" applyBorder="1" applyAlignment="1">
      <alignment horizontal="left" vertical="center" indent="1"/>
    </xf>
    <xf numFmtId="0" fontId="9" fillId="0" borderId="0" xfId="0" applyFont="1">
      <alignment vertical="center"/>
    </xf>
    <xf numFmtId="0" fontId="11" fillId="0" borderId="0" xfId="7" applyNumberFormat="1" applyFont="1" applyFill="1" applyBorder="1" applyAlignment="1">
      <alignment horizontal="left" vertical="center" wrapText="1" indent="1"/>
    </xf>
    <xf numFmtId="0" fontId="12" fillId="0" borderId="0" xfId="7" applyNumberFormat="1" applyFont="1" applyFill="1" applyBorder="1" applyAlignment="1">
      <alignment horizontal="left" vertical="center" wrapText="1" indent="1"/>
    </xf>
    <xf numFmtId="0" fontId="9" fillId="0" borderId="0" xfId="7" applyNumberFormat="1" applyFont="1" applyFill="1" applyBorder="1" applyAlignment="1">
      <alignment horizontal="left" vertical="center" wrapText="1" indent="1"/>
    </xf>
    <xf numFmtId="0" fontId="14" fillId="0" borderId="0" xfId="7" applyNumberFormat="1" applyFont="1" applyFill="1" applyBorder="1" applyAlignment="1">
      <alignment horizontal="left" vertical="center" wrapText="1" indent="1"/>
    </xf>
    <xf numFmtId="0" fontId="14" fillId="0" borderId="0" xfId="0" applyFont="1" applyAlignment="1">
      <alignment horizontal="left" vertical="center" wrapText="1"/>
    </xf>
    <xf numFmtId="0" fontId="2" fillId="4" borderId="0" xfId="2" applyNumberFormat="1" applyFont="1" applyFill="1" applyBorder="1" applyAlignment="1">
      <alignment horizontal="center" vertical="center" wrapText="1"/>
    </xf>
    <xf numFmtId="167" fontId="2" fillId="4" borderId="0" xfId="2" applyNumberFormat="1" applyFont="1" applyFill="1" applyBorder="1" applyAlignment="1">
      <alignment horizontal="center" vertical="center" wrapText="1"/>
    </xf>
    <xf numFmtId="167" fontId="0" fillId="0" borderId="0" xfId="0" applyNumberFormat="1" applyAlignment="1">
      <alignment horizontal="center"/>
    </xf>
    <xf numFmtId="0" fontId="0" fillId="0" borderId="0" xfId="7" applyNumberFormat="1" applyFont="1" applyFill="1" applyBorder="1" applyAlignment="1">
      <alignment horizontal="center" vertical="center" wrapText="1"/>
    </xf>
    <xf numFmtId="167" fontId="0" fillId="0" borderId="0" xfId="4" applyNumberFormat="1" applyFont="1" applyFill="1" applyBorder="1" applyAlignment="1">
      <alignment horizontal="center" vertical="center"/>
    </xf>
    <xf numFmtId="0" fontId="12" fillId="0" borderId="0" xfId="7" applyNumberFormat="1" applyFont="1" applyFill="1" applyBorder="1" applyAlignment="1">
      <alignment horizontal="center" vertical="center" wrapText="1"/>
    </xf>
    <xf numFmtId="167" fontId="12" fillId="0" borderId="0" xfId="4" applyNumberFormat="1" applyFont="1" applyFill="1" applyBorder="1" applyAlignment="1">
      <alignment horizontal="center" vertical="center"/>
    </xf>
    <xf numFmtId="0" fontId="0" fillId="0" borderId="0" xfId="0" applyAlignment="1">
      <alignment horizontal="center" vertical="center"/>
    </xf>
    <xf numFmtId="0" fontId="15" fillId="3" borderId="0" xfId="9" applyFont="1">
      <alignment horizontal="left" vertical="center" indent="1"/>
    </xf>
    <xf numFmtId="0" fontId="15" fillId="0" borderId="0" xfId="0" applyFont="1" applyAlignment="1">
      <alignment horizontal="right"/>
    </xf>
    <xf numFmtId="0" fontId="15" fillId="0" borderId="0" xfId="5" applyNumberFormat="1" applyFont="1" applyFill="1" applyBorder="1" applyAlignment="1">
      <alignment horizontal="right" vertical="center" wrapText="1"/>
    </xf>
    <xf numFmtId="0" fontId="9" fillId="0" borderId="1" xfId="7" applyNumberFormat="1" applyFont="1" applyFill="1" applyBorder="1" applyAlignment="1">
      <alignment horizontal="left" vertical="center" wrapText="1" indent="1"/>
    </xf>
    <xf numFmtId="0" fontId="14" fillId="0" borderId="0" xfId="0" applyFont="1" applyAlignment="1">
      <alignment vertical="center" wrapText="1"/>
    </xf>
    <xf numFmtId="0" fontId="11" fillId="0" borderId="0" xfId="7" applyNumberFormat="1" applyFont="1" applyFill="1" applyBorder="1" applyAlignment="1">
      <alignment horizontal="center" vertical="center" wrapText="1"/>
    </xf>
    <xf numFmtId="167" fontId="9" fillId="0" borderId="0" xfId="0" applyNumberFormat="1" applyFont="1" applyAlignment="1">
      <alignment horizontal="center" vertical="center"/>
    </xf>
    <xf numFmtId="167" fontId="11" fillId="0" borderId="0" xfId="4" applyNumberFormat="1" applyFont="1" applyFill="1" applyBorder="1" applyAlignment="1">
      <alignment horizontal="center" vertical="center"/>
    </xf>
    <xf numFmtId="0" fontId="11" fillId="0" borderId="0" xfId="0" applyFont="1" applyAlignment="1">
      <alignment horizontal="center" vertical="center" wrapText="1"/>
    </xf>
    <xf numFmtId="0" fontId="11" fillId="0" borderId="1" xfId="7" applyNumberFormat="1" applyFont="1" applyFill="1" applyBorder="1" applyAlignment="1">
      <alignment horizontal="left" vertical="center" wrapText="1" indent="1"/>
    </xf>
    <xf numFmtId="0" fontId="11" fillId="0" borderId="1" xfId="7" applyNumberFormat="1" applyFont="1" applyFill="1" applyBorder="1" applyAlignment="1">
      <alignment horizontal="center" vertical="center" wrapText="1"/>
    </xf>
    <xf numFmtId="167" fontId="11" fillId="0" borderId="1" xfId="4" applyNumberFormat="1" applyFont="1" applyFill="1" applyBorder="1" applyAlignment="1">
      <alignment horizontal="center" vertical="center"/>
    </xf>
    <xf numFmtId="0" fontId="3" fillId="3" borderId="0" xfId="1">
      <alignment horizontal="left" vertical="center" indent="1"/>
    </xf>
    <xf numFmtId="0" fontId="6" fillId="3" borderId="0" xfId="3" applyAlignment="1">
      <alignment horizontal="center" vertical="center"/>
    </xf>
    <xf numFmtId="0" fontId="10" fillId="0" borderId="0" xfId="10" applyAlignment="1">
      <alignment vertical="center" wrapText="1"/>
    </xf>
    <xf numFmtId="0" fontId="16" fillId="0" borderId="0" xfId="0" applyFont="1" applyAlignment="1">
      <alignment horizontal="center" vertical="center" wrapText="1"/>
    </xf>
    <xf numFmtId="0" fontId="14" fillId="0" borderId="3" xfId="7" applyNumberFormat="1" applyFont="1" applyFill="1" applyBorder="1" applyAlignment="1">
      <alignment horizontal="left" vertical="center" wrapText="1" indent="1"/>
    </xf>
    <xf numFmtId="0" fontId="12" fillId="0" borderId="0" xfId="0" applyFont="1">
      <alignment vertical="center"/>
    </xf>
    <xf numFmtId="0" fontId="12" fillId="0" borderId="0" xfId="0" applyFont="1" applyAlignment="1">
      <alignment horizontal="center" vertical="center"/>
    </xf>
    <xf numFmtId="0" fontId="10" fillId="0" borderId="0" xfId="10" applyBorder="1" applyAlignment="1">
      <alignment vertical="center" wrapText="1"/>
    </xf>
    <xf numFmtId="0" fontId="11" fillId="0" borderId="2" xfId="7" applyNumberFormat="1" applyFont="1" applyFill="1" applyBorder="1" applyAlignment="1">
      <alignment horizontal="left" vertical="center" wrapText="1" indent="1"/>
    </xf>
    <xf numFmtId="0" fontId="9" fillId="0" borderId="2" xfId="0" applyFont="1" applyBorder="1" applyAlignment="1">
      <alignment horizontal="center" vertical="center" wrapText="1"/>
    </xf>
    <xf numFmtId="0" fontId="9" fillId="0" borderId="2" xfId="0" applyFont="1" applyBorder="1">
      <alignment vertical="center"/>
    </xf>
    <xf numFmtId="0" fontId="11" fillId="0" borderId="2" xfId="7" applyNumberFormat="1" applyFont="1" applyFill="1" applyBorder="1" applyAlignment="1">
      <alignment horizontal="center" vertical="center" wrapText="1"/>
    </xf>
    <xf numFmtId="167" fontId="9" fillId="0" borderId="2" xfId="0" applyNumberFormat="1" applyFont="1" applyBorder="1" applyAlignment="1">
      <alignment horizontal="center" vertical="center"/>
    </xf>
    <xf numFmtId="0" fontId="13" fillId="0" borderId="2" xfId="10" applyFont="1" applyBorder="1" applyAlignment="1">
      <alignment vertical="center" wrapText="1"/>
    </xf>
    <xf numFmtId="0" fontId="12" fillId="0" borderId="1" xfId="0" applyFont="1" applyBorder="1" applyAlignment="1">
      <alignment horizontal="center" vertical="center"/>
    </xf>
    <xf numFmtId="0" fontId="10" fillId="0" borderId="1" xfId="10" applyBorder="1" applyAlignment="1">
      <alignment vertical="center" wrapText="1"/>
    </xf>
  </cellXfs>
  <cellStyles count="11">
    <cellStyle name="Colonne Indicateur" xfId="8"/>
    <cellStyle name="Détails du tableau droite" xfId="5"/>
    <cellStyle name="Détails du tableau gauche" xfId="7"/>
    <cellStyle name="Devise du tableau" xfId="4"/>
    <cellStyle name="Lien hypertexte" xfId="10" builtinId="8"/>
    <cellStyle name="Normal" xfId="0" builtinId="0" customBuiltin="1"/>
    <cellStyle name="Retiré" xfId="6"/>
    <cellStyle name="Titre" xfId="1" builtinId="15" customBuiltin="1"/>
    <cellStyle name="Titre 1" xfId="2" builtinId="16" customBuiltin="1"/>
    <cellStyle name="Titre 2" xfId="3" builtinId="17" customBuiltin="1"/>
    <cellStyle name="Titre 3" xfId="9" builtinId="18" customBuiltin="1"/>
  </cellStyles>
  <dxfs count="28">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b val="0"/>
        <i val="0"/>
        <strike val="0"/>
        <condense val="0"/>
        <extend val="0"/>
        <outline val="0"/>
        <shadow val="0"/>
        <u val="none"/>
        <vertAlign val="baseline"/>
        <sz val="11"/>
        <color auto="1"/>
        <name val="Calibri"/>
        <scheme val="minor"/>
      </font>
      <numFmt numFmtId="0" formatCode="General"/>
      <fill>
        <patternFill patternType="none">
          <fgColor auto="1"/>
          <bgColor auto="1"/>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67" formatCode="#,##0.00\ &quot;$&quot;"/>
      <fill>
        <patternFill patternType="none">
          <fgColor auto="1"/>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none">
          <fgColor auto="1"/>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0" formatCode="General"/>
      <fill>
        <patternFill patternType="none">
          <fgColor auto="1"/>
          <bgColor auto="1"/>
        </patternFill>
      </fill>
      <alignment horizontal="left" vertical="center" textRotation="0" wrapText="1" indent="1"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none">
          <fgColor auto="1"/>
          <bgColor auto="1"/>
        </patternFill>
      </fill>
      <alignment horizontal="left" vertical="center" textRotation="0" wrapText="1" indent="1" justifyLastLine="0" shrinkToFit="0" readingOrder="0"/>
    </dxf>
    <dxf>
      <font>
        <b val="0"/>
        <i val="0"/>
        <strike val="0"/>
        <condense val="0"/>
        <extend val="0"/>
        <outline val="0"/>
        <shadow val="0"/>
        <u val="none"/>
        <vertAlign val="baseline"/>
        <sz val="11"/>
        <color theme="1"/>
        <name val="Calibri"/>
        <scheme val="minor"/>
      </font>
      <numFmt numFmtId="166" formatCode="&quot;RéApprovisionnement&quot;;&quot;&quot;;&quot;&quot;"/>
      <fill>
        <patternFill patternType="solid">
          <fgColor indexed="64"/>
          <bgColor theme="0"/>
        </patternFill>
      </fill>
      <alignment horizontal="left" vertical="center" textRotation="0" wrapText="0" indent="1" justifyLastLine="0" shrinkToFit="0" readingOrder="0"/>
    </dxf>
    <dxf>
      <font>
        <b val="0"/>
        <i val="0"/>
        <strike val="0"/>
        <condense val="0"/>
        <extend val="0"/>
        <outline val="0"/>
        <shadow val="0"/>
        <u val="none"/>
        <vertAlign val="baseline"/>
        <sz val="11"/>
        <color theme="1"/>
        <name val="Calibri"/>
        <scheme val="minor"/>
      </font>
      <fill>
        <patternFill patternType="solid">
          <fgColor theme="6" tint="0.79961546678060247"/>
          <bgColor theme="4" tint="0.89996032593768116"/>
        </patternFill>
      </fill>
      <alignment horizontal="right" vertical="center" textRotation="0" wrapText="0" indent="1" justifyLastLine="0" shrinkToFit="0" readingOrder="0"/>
    </dxf>
    <dxf>
      <font>
        <b/>
        <i val="0"/>
        <strike val="0"/>
        <condense val="0"/>
        <extend val="0"/>
        <outline val="0"/>
        <shadow val="0"/>
        <u val="none"/>
        <vertAlign val="baseline"/>
        <sz val="12"/>
        <color theme="0"/>
        <name val="Corbel"/>
        <scheme val="major"/>
      </font>
      <numFmt numFmtId="0" formatCode="General"/>
      <fill>
        <patternFill patternType="solid">
          <fgColor indexed="64"/>
          <bgColor theme="6" tint="-0.24994659260841701"/>
        </patternFill>
      </fill>
      <alignment horizontal="left" vertical="center" textRotation="0" wrapText="1" indent="1" justifyLastLine="0" shrinkToFit="0" readingOrder="0"/>
      <border diagonalUp="0" diagonalDown="0" outline="0">
        <left style="thick">
          <color theme="0"/>
        </left>
        <right style="thick">
          <color theme="0"/>
        </right>
        <top/>
        <bottom/>
      </border>
    </dxf>
    <dxf>
      <font>
        <color theme="0"/>
      </font>
      <fill>
        <patternFill patternType="none">
          <bgColor auto="1"/>
        </patternFill>
      </fill>
      <border diagonalUp="0" diagonalDown="0">
        <left/>
        <right/>
        <top/>
        <bottom style="thin">
          <color theme="0"/>
        </bottom>
        <vertical style="thin">
          <color theme="0"/>
        </vertical>
        <horizontal/>
      </border>
    </dxf>
    <dxf>
      <font>
        <b/>
        <i val="0"/>
        <color theme="0"/>
      </font>
      <fill>
        <patternFill>
          <bgColor theme="6" tint="-0.24994659260841701"/>
        </patternFill>
      </fill>
      <border>
        <top/>
        <bottom style="thick">
          <color theme="0"/>
        </bottom>
        <vertical style="thick">
          <color theme="0"/>
        </vertical>
      </border>
    </dxf>
    <dxf>
      <font>
        <color theme="1"/>
      </font>
      <fill>
        <patternFill patternType="solid">
          <fgColor theme="6" tint="0.79961546678060247"/>
          <bgColor theme="4" tint="0.89996032593768116"/>
        </patternFill>
      </fill>
      <border>
        <vertical/>
        <horizontal style="thick">
          <color theme="0"/>
        </horizontal>
      </border>
    </dxf>
  </dxfs>
  <tableStyles count="1" defaultTableStyle="TableStyleMedium2" defaultPivotStyle="PivotStyleLight16">
    <tableStyle name="Inventaire" pivot="0" count="3">
      <tableStyleElement type="wholeTable" dxfId="27"/>
      <tableStyleElement type="headerRow" dxfId="26"/>
      <tableStyleElement type="firstColumn" dxfId="2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198708</xdr:colOff>
      <xdr:row>1</xdr:row>
      <xdr:rowOff>1865</xdr:rowOff>
    </xdr:from>
    <xdr:to>
      <xdr:col>12</xdr:col>
      <xdr:colOff>9525</xdr:colOff>
      <xdr:row>1</xdr:row>
      <xdr:rowOff>95250</xdr:rowOff>
    </xdr:to>
    <xdr:grpSp>
      <xdr:nvGrpSpPr>
        <xdr:cNvPr id="2" name="Bordure de titre" descr="Bordure de titre"/>
        <xdr:cNvGrpSpPr/>
      </xdr:nvGrpSpPr>
      <xdr:grpSpPr>
        <a:xfrm>
          <a:off x="313008" y="626705"/>
          <a:ext cx="16689117" cy="93385"/>
          <a:chOff x="313008" y="630515"/>
          <a:chExt cx="11155680" cy="93385"/>
        </a:xfrm>
      </xdr:grpSpPr>
      <xdr:sp macro="" textlink="">
        <xdr:nvSpPr>
          <xdr:cNvPr id="16" name="Forme de bordure de titre"/>
          <xdr:cNvSpPr/>
        </xdr:nvSpPr>
        <xdr:spPr>
          <a:xfrm>
            <a:off x="313008" y="630517"/>
            <a:ext cx="11155680" cy="89169"/>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17" name="Forme de bordure de titre"/>
          <xdr:cNvSpPr/>
        </xdr:nvSpPr>
        <xdr:spPr>
          <a:xfrm>
            <a:off x="313008" y="630515"/>
            <a:ext cx="121469" cy="93385"/>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wsDr>
</file>

<file path=xl/tables/table1.xml><?xml version="1.0" encoding="utf-8"?>
<table xmlns="http://schemas.openxmlformats.org/spreadsheetml/2006/main" id="1" name="Inventaire" displayName="Inventaire" ref="B3:H25" totalsRowShown="0" headerRowDxfId="24" dataDxfId="23" headerRowCellStyle="Titre 1" dataCellStyle="Détails du tableau droite">
  <autoFilter ref="B3:H25"/>
  <tableColumns count="7">
    <tableColumn id="1" name="Articles avec indicateur à réapprovisionner" dataDxfId="22" dataCellStyle="Colonne Indicateur">
      <calculatedColumnFormula>IFERROR((Inventaire[[#This Row],[Référence]]&lt;=#REF!)*(#REF!="")*valHighlight,0)</calculatedColumnFormula>
    </tableColumn>
    <tableColumn id="2" name="Fournisseur" dataDxfId="21" dataCellStyle="Détails du tableau gauche"/>
    <tableColumn id="8" name="Numéro de commande" dataDxfId="20" dataCellStyle="Détails du tableau gauche"/>
    <tableColumn id="3" name="Nom" dataDxfId="19" dataCellStyle="Détails du tableau gauche"/>
    <tableColumn id="4" name="Description" dataDxfId="18" dataCellStyle="Détails du tableau gauche"/>
    <tableColumn id="5" name="Prix unitaire" dataDxfId="17" dataCellStyle="Devise du tableau"/>
    <tableColumn id="6" name="Référence" dataDxfId="16" dataCellStyle="Détails du tableau droite"/>
  </tableColumns>
  <tableStyleInfo name="Inventaire" showFirstColumn="1" showLastColumn="0" showRowStripes="1" showColumnStripes="0"/>
</table>
</file>

<file path=xl/theme/theme1.xml><?xml version="1.0" encoding="utf-8"?>
<a:theme xmlns:a="http://schemas.openxmlformats.org/drawingml/2006/main" name="Office Theme">
  <a:themeElements>
    <a:clrScheme name="Inventory List">
      <a:dk1>
        <a:sysClr val="windowText" lastClr="000000"/>
      </a:dk1>
      <a:lt1>
        <a:sysClr val="window" lastClr="FFFFFF"/>
      </a:lt1>
      <a:dk2>
        <a:srgbClr val="000000"/>
      </a:dk2>
      <a:lt2>
        <a:srgbClr val="FFFFFF"/>
      </a:lt2>
      <a:accent1>
        <a:srgbClr val="191C1F"/>
      </a:accent1>
      <a:accent2>
        <a:srgbClr val="456185"/>
      </a:accent2>
      <a:accent3>
        <a:srgbClr val="5B9EA4"/>
      </a:accent3>
      <a:accent4>
        <a:srgbClr val="F79646"/>
      </a:accent4>
      <a:accent5>
        <a:srgbClr val="CC3300"/>
      </a:accent5>
      <a:accent6>
        <a:srgbClr val="FFCC00"/>
      </a:accent6>
      <a:hlink>
        <a:srgbClr val="859EBF"/>
      </a:hlink>
      <a:folHlink>
        <a:srgbClr val="5B9EA4"/>
      </a:folHlink>
    </a:clrScheme>
    <a:fontScheme name="44 Inventory Lis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prolabscientific.com/fr/Wide-Mouth-Erlenmeyer-Flasks-Heavy-Duty-Rim.html" TargetMode="External"/><Relationship Id="rId13" Type="http://schemas.openxmlformats.org/officeDocument/2006/relationships/hyperlink" Target="https://prolabscientific.com/fr/Bromothymol-Blue.html" TargetMode="External"/><Relationship Id="rId18" Type="http://schemas.openxmlformats.org/officeDocument/2006/relationships/table" Target="../tables/table1.xml"/><Relationship Id="rId3" Type="http://schemas.openxmlformats.org/officeDocument/2006/relationships/hyperlink" Target="https://prolabscientific.com/fr/Starter-300-Portable-pH-Meter.html" TargetMode="External"/><Relationship Id="rId7" Type="http://schemas.openxmlformats.org/officeDocument/2006/relationships/hyperlink" Target="https://prolabscientific.com/fr/Pyrex-Beakers-Heavy-Duty-Corning-1003.html" TargetMode="External"/><Relationship Id="rId12" Type="http://schemas.openxmlformats.org/officeDocument/2006/relationships/hyperlink" Target="https://prolabscientific.com/fr/Phenolphthalein-XP-0800.html" TargetMode="External"/><Relationship Id="rId17" Type="http://schemas.openxmlformats.org/officeDocument/2006/relationships/drawing" Target="../drawings/drawing1.xml"/><Relationship Id="rId2" Type="http://schemas.openxmlformats.org/officeDocument/2006/relationships/hyperlink" Target="https://prolabscientific.com/fr/Support-Stand-with-Rods-Recntagular-Stamped-Steel-Student-Grade.html" TargetMode="External"/><Relationship Id="rId16" Type="http://schemas.openxmlformats.org/officeDocument/2006/relationships/printerSettings" Target="../printerSettings/printerSettings1.bin"/><Relationship Id="rId1" Type="http://schemas.openxmlformats.org/officeDocument/2006/relationships/hyperlink" Target="https://prolabscientific.com/fr/Acrylic-Burettes-B-7410.html" TargetMode="External"/><Relationship Id="rId6" Type="http://schemas.openxmlformats.org/officeDocument/2006/relationships/hyperlink" Target="https://prolabscientific.com/fr/ValueWare-Graduated-Cylinders-Double-Metric-Scale.html" TargetMode="External"/><Relationship Id="rId11" Type="http://schemas.openxmlformats.org/officeDocument/2006/relationships/hyperlink" Target="https://prolabscientific.com/fr/Sodium-Hydroxide.html" TargetMode="External"/><Relationship Id="rId5" Type="http://schemas.openxmlformats.org/officeDocument/2006/relationships/hyperlink" Target="https://prolabscientific.com/fr/Volumetric-Pipets-Reusable-Color-Coded.html" TargetMode="External"/><Relationship Id="rId15" Type="http://schemas.openxmlformats.org/officeDocument/2006/relationships/hyperlink" Target="https://www.vernier.com/product/labquest-2/" TargetMode="External"/><Relationship Id="rId10" Type="http://schemas.openxmlformats.org/officeDocument/2006/relationships/hyperlink" Target="https://prolabscientific.com/fr/Octagon-Stirring-Bars-With-Pivot-Ring.html" TargetMode="External"/><Relationship Id="rId4" Type="http://schemas.openxmlformats.org/officeDocument/2006/relationships/hyperlink" Target="https://prolabscientific.com/fr/Burette-clamp-zinc-plated-steel-single.html" TargetMode="External"/><Relationship Id="rId9" Type="http://schemas.openxmlformats.org/officeDocument/2006/relationships/hyperlink" Target="https://prolabscientific.com/fr/Cimarec-Digital-Stirring-Hot-Plates.html" TargetMode="External"/><Relationship Id="rId14" Type="http://schemas.openxmlformats.org/officeDocument/2006/relationships/hyperlink" Target="https://www.vernier.com/product/ph-senso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59999389629810485"/>
    <pageSetUpPr fitToPage="1"/>
  </sheetPr>
  <dimension ref="A1:L25"/>
  <sheetViews>
    <sheetView showGridLines="0" tabSelected="1" topLeftCell="A16" zoomScaleNormal="100" workbookViewId="0">
      <selection activeCell="E21" sqref="E21"/>
    </sheetView>
  </sheetViews>
  <sheetFormatPr baseColWidth="10" defaultColWidth="9.109375" defaultRowHeight="30" customHeight="1" x14ac:dyDescent="0.3"/>
  <cols>
    <col min="1" max="1" width="1.6640625" customWidth="1"/>
    <col min="2" max="2" width="3" style="5" customWidth="1"/>
    <col min="3" max="3" width="15.21875" customWidth="1"/>
    <col min="4" max="4" width="20.21875" style="26" customWidth="1"/>
    <col min="5" max="5" width="18.6640625" style="1" customWidth="1"/>
    <col min="6" max="6" width="24.33203125" style="2" customWidth="1"/>
    <col min="7" max="7" width="24.5546875" style="21" customWidth="1"/>
    <col min="8" max="8" width="36.21875" style="28" customWidth="1"/>
    <col min="9" max="9" width="27.5546875" style="1" customWidth="1"/>
    <col min="10" max="10" width="35.5546875" style="2" customWidth="1"/>
    <col min="11" max="11" width="24.109375" customWidth="1"/>
    <col min="12" max="12" width="16.6640625" customWidth="1"/>
    <col min="13" max="13" width="1.6640625" customWidth="1"/>
  </cols>
  <sheetData>
    <row r="1" spans="1:12" ht="49.5" customHeight="1" x14ac:dyDescent="0.3">
      <c r="A1" s="9"/>
      <c r="B1" s="4"/>
      <c r="C1" s="39" t="s">
        <v>5</v>
      </c>
      <c r="D1" s="39"/>
      <c r="E1" s="39"/>
      <c r="F1" s="40" t="s">
        <v>3</v>
      </c>
      <c r="G1" s="40"/>
      <c r="H1" s="27"/>
      <c r="I1" s="7"/>
      <c r="J1" s="6"/>
      <c r="K1" s="8"/>
      <c r="L1" s="3"/>
    </row>
    <row r="2" spans="1:12" ht="12" customHeight="1" x14ac:dyDescent="0.3"/>
    <row r="3" spans="1:12" ht="42.75" customHeight="1" x14ac:dyDescent="0.3">
      <c r="B3" s="12" t="s">
        <v>0</v>
      </c>
      <c r="C3" s="10" t="s">
        <v>6</v>
      </c>
      <c r="D3" s="19" t="s">
        <v>7</v>
      </c>
      <c r="E3" s="10" t="s">
        <v>1</v>
      </c>
      <c r="F3" s="19" t="s">
        <v>2</v>
      </c>
      <c r="G3" s="20" t="s">
        <v>4</v>
      </c>
      <c r="H3" s="10" t="s">
        <v>8</v>
      </c>
      <c r="I3"/>
      <c r="J3"/>
    </row>
    <row r="4" spans="1:12" ht="30" customHeight="1" x14ac:dyDescent="0.3">
      <c r="B4" s="12">
        <f>IFERROR((Inventaire[[#This Row],[Référence]]&lt;=#REF!)*(#REF!="")*valHighlight,0)</f>
        <v>0</v>
      </c>
      <c r="C4" s="14" t="s">
        <v>59</v>
      </c>
      <c r="D4" s="45" t="s">
        <v>62</v>
      </c>
      <c r="E4" s="13" t="s">
        <v>64</v>
      </c>
      <c r="F4" s="32"/>
      <c r="G4" s="33">
        <v>535</v>
      </c>
      <c r="H4" s="41" t="s">
        <v>63</v>
      </c>
      <c r="I4"/>
      <c r="J4"/>
    </row>
    <row r="5" spans="1:12" ht="30" customHeight="1" thickBot="1" x14ac:dyDescent="0.35">
      <c r="B5" s="12">
        <f>IFERROR((Inventaire[[#This Row],[Référence]]&lt;=#REF!)*(#REF!="")*valHighlight,0)</f>
        <v>0</v>
      </c>
      <c r="C5" s="36" t="s">
        <v>59</v>
      </c>
      <c r="D5" s="53" t="s">
        <v>60</v>
      </c>
      <c r="E5" s="30" t="s">
        <v>58</v>
      </c>
      <c r="F5" s="37"/>
      <c r="G5" s="38">
        <v>139</v>
      </c>
      <c r="H5" s="54" t="s">
        <v>61</v>
      </c>
      <c r="I5"/>
      <c r="J5"/>
    </row>
    <row r="6" spans="1:12" ht="30" customHeight="1" thickTop="1" x14ac:dyDescent="0.3">
      <c r="B6" s="12">
        <f>IFERROR((Inventaire[[#This Row],[Référence]]&lt;=#REF!)*(#REF!="")*valHighlight,0)</f>
        <v>0</v>
      </c>
      <c r="C6" s="15" t="s">
        <v>9</v>
      </c>
      <c r="D6" s="35" t="s">
        <v>12</v>
      </c>
      <c r="E6" s="17" t="s">
        <v>10</v>
      </c>
      <c r="F6" s="32" t="s">
        <v>11</v>
      </c>
      <c r="G6" s="25">
        <v>82.5</v>
      </c>
      <c r="H6" s="41" t="s">
        <v>13</v>
      </c>
      <c r="I6"/>
      <c r="J6"/>
    </row>
    <row r="7" spans="1:12" ht="47.4" customHeight="1" x14ac:dyDescent="0.3">
      <c r="B7" s="12">
        <f>IFERROR((Inventaire[[#This Row],[Référence]]&lt;=#REF!)*(#REF!="")*valHighlight,0)</f>
        <v>0</v>
      </c>
      <c r="C7" s="15" t="s">
        <v>9</v>
      </c>
      <c r="D7" s="35" t="s">
        <v>16</v>
      </c>
      <c r="E7" s="17" t="s">
        <v>15</v>
      </c>
      <c r="F7" s="32" t="s">
        <v>14</v>
      </c>
      <c r="G7" s="25">
        <v>25.85</v>
      </c>
      <c r="H7" s="41" t="s">
        <v>17</v>
      </c>
      <c r="I7"/>
      <c r="J7"/>
    </row>
    <row r="8" spans="1:12" ht="30" customHeight="1" x14ac:dyDescent="0.3">
      <c r="B8" s="12">
        <f>IFERROR((Inventaire[[#This Row],[Référence]]&lt;=#REF!)*(#REF!="")*valHighlight,0)</f>
        <v>0</v>
      </c>
      <c r="C8" s="15" t="s">
        <v>9</v>
      </c>
      <c r="D8" s="42" t="s">
        <v>19</v>
      </c>
      <c r="E8" s="17" t="s">
        <v>18</v>
      </c>
      <c r="F8" s="24"/>
      <c r="G8" s="25">
        <v>19.75</v>
      </c>
      <c r="H8" s="41" t="s">
        <v>23</v>
      </c>
      <c r="I8"/>
      <c r="J8"/>
    </row>
    <row r="9" spans="1:12" ht="30" customHeight="1" thickBot="1" x14ac:dyDescent="0.35">
      <c r="B9" s="12">
        <f>IFERROR((Inventaire[[#This Row],[Référence]]&lt;=#REF!)*(#REF!="")*valHighlight,0)</f>
        <v>0</v>
      </c>
      <c r="C9" s="15" t="s">
        <v>9</v>
      </c>
      <c r="D9" s="35" t="s">
        <v>20</v>
      </c>
      <c r="E9" s="43" t="s">
        <v>21</v>
      </c>
      <c r="F9" s="44" t="s">
        <v>28</v>
      </c>
      <c r="G9" s="25">
        <v>622.15</v>
      </c>
      <c r="H9" s="41" t="s">
        <v>22</v>
      </c>
      <c r="I9"/>
      <c r="J9"/>
    </row>
    <row r="10" spans="1:12" ht="60.6" customHeight="1" thickTop="1" x14ac:dyDescent="0.3">
      <c r="B10" s="12">
        <f>IFERROR((Inventaire[[#This Row],[Référence]]&lt;=#REF!)*(#REF!="")*valHighlight,0)</f>
        <v>0</v>
      </c>
      <c r="C10" s="15" t="s">
        <v>9</v>
      </c>
      <c r="D10" s="45" t="s">
        <v>27</v>
      </c>
      <c r="E10" s="17" t="s">
        <v>26</v>
      </c>
      <c r="F10" s="24" t="s">
        <v>25</v>
      </c>
      <c r="G10" s="25">
        <v>42.9</v>
      </c>
      <c r="H10" s="41" t="s">
        <v>24</v>
      </c>
      <c r="I10"/>
      <c r="J10"/>
    </row>
    <row r="11" spans="1:12" ht="53.4" customHeight="1" x14ac:dyDescent="0.3">
      <c r="B11" s="12">
        <f>IFERROR((Inventaire[[#This Row],[Référence]]&lt;=#REF!)*(#REF!="")*valHighlight,0)</f>
        <v>0</v>
      </c>
      <c r="C11" s="15" t="s">
        <v>9</v>
      </c>
      <c r="D11" s="45" t="s">
        <v>27</v>
      </c>
      <c r="E11" s="18" t="s">
        <v>29</v>
      </c>
      <c r="F11" s="24" t="s">
        <v>30</v>
      </c>
      <c r="G11" s="25">
        <v>31</v>
      </c>
      <c r="H11" s="41" t="s">
        <v>31</v>
      </c>
      <c r="I11"/>
      <c r="J11"/>
    </row>
    <row r="12" spans="1:12" ht="52.8" customHeight="1" x14ac:dyDescent="0.3">
      <c r="B12" s="12">
        <f>IFERROR((Inventaire[[#This Row],[Référence]]&lt;=#REF!)*(#REF!="")*valHighlight,0)</f>
        <v>0</v>
      </c>
      <c r="C12" s="15" t="s">
        <v>9</v>
      </c>
      <c r="D12" s="45" t="s">
        <v>32</v>
      </c>
      <c r="E12" s="16" t="s">
        <v>33</v>
      </c>
      <c r="F12" s="32" t="s">
        <v>38</v>
      </c>
      <c r="G12" s="34">
        <v>15.05</v>
      </c>
      <c r="H12" s="46" t="s">
        <v>34</v>
      </c>
      <c r="I12"/>
      <c r="J12"/>
    </row>
    <row r="13" spans="1:12" ht="44.4" customHeight="1" x14ac:dyDescent="0.3">
      <c r="B13" s="12">
        <f>IFERROR((Inventaire[[#This Row],[Référence]]&lt;=#REF!)*(#REF!="")*valHighlight,0)</f>
        <v>0</v>
      </c>
      <c r="C13" s="15" t="s">
        <v>9</v>
      </c>
      <c r="D13" s="45" t="s">
        <v>36</v>
      </c>
      <c r="E13" s="31" t="s">
        <v>35</v>
      </c>
      <c r="F13" s="32" t="s">
        <v>37</v>
      </c>
      <c r="G13" s="34">
        <v>12.45</v>
      </c>
      <c r="H13" s="41" t="s">
        <v>39</v>
      </c>
      <c r="I13"/>
      <c r="J13"/>
    </row>
    <row r="14" spans="1:12" ht="30" customHeight="1" x14ac:dyDescent="0.3">
      <c r="B14" s="12">
        <f>IFERROR((Inventaire[[#This Row],[Référence]]&lt;=#REF!)*(#REF!="")*valHighlight,0)</f>
        <v>0</v>
      </c>
      <c r="C14" s="15" t="s">
        <v>9</v>
      </c>
      <c r="D14" s="45" t="s">
        <v>41</v>
      </c>
      <c r="E14" s="16" t="s">
        <v>42</v>
      </c>
      <c r="F14" s="32"/>
      <c r="G14" s="34">
        <v>766.25</v>
      </c>
      <c r="H14" s="41" t="s">
        <v>40</v>
      </c>
      <c r="I14"/>
      <c r="J14"/>
    </row>
    <row r="15" spans="1:12" ht="30" customHeight="1" x14ac:dyDescent="0.3">
      <c r="B15" s="12">
        <f>IFERROR((Inventaire[[#This Row],[Référence]]&lt;=#REF!)*(#REF!="")*valHighlight,0)</f>
        <v>0</v>
      </c>
      <c r="C15" s="15" t="s">
        <v>9</v>
      </c>
      <c r="D15" s="45" t="s">
        <v>44</v>
      </c>
      <c r="E15" s="16" t="s">
        <v>43</v>
      </c>
      <c r="F15" s="32"/>
      <c r="G15" s="34">
        <v>4.5999999999999996</v>
      </c>
      <c r="H15" s="41" t="s">
        <v>45</v>
      </c>
      <c r="I15"/>
      <c r="J15"/>
    </row>
    <row r="16" spans="1:12" ht="30" customHeight="1" x14ac:dyDescent="0.3">
      <c r="B16" s="12">
        <f>IFERROR((Inventaire[[#This Row],[Référence]]&lt;=#REF!)*(#REF!="")*valHighlight,0)</f>
        <v>0</v>
      </c>
      <c r="C16" s="15" t="s">
        <v>9</v>
      </c>
      <c r="D16" s="45" t="s">
        <v>56</v>
      </c>
      <c r="E16" s="16" t="s">
        <v>46</v>
      </c>
      <c r="F16" s="32" t="s">
        <v>57</v>
      </c>
      <c r="G16" s="34">
        <v>15.4</v>
      </c>
      <c r="H16" s="41" t="s">
        <v>47</v>
      </c>
      <c r="I16"/>
      <c r="J16"/>
    </row>
    <row r="17" spans="2:10" ht="30" customHeight="1" x14ac:dyDescent="0.3">
      <c r="B17" s="12">
        <f>IFERROR((Inventaire[[#This Row],[Référence]]&lt;=#REF!)*(#REF!="")*valHighlight,0)</f>
        <v>0</v>
      </c>
      <c r="C17" s="15" t="s">
        <v>9</v>
      </c>
      <c r="D17" s="45" t="s">
        <v>48</v>
      </c>
      <c r="E17" s="16" t="s">
        <v>49</v>
      </c>
      <c r="F17" s="22" t="s">
        <v>50</v>
      </c>
      <c r="G17" s="23">
        <v>11.9</v>
      </c>
      <c r="H17" s="41" t="s">
        <v>51</v>
      </c>
      <c r="I17"/>
      <c r="J17"/>
    </row>
    <row r="18" spans="2:10" ht="30" customHeight="1" thickBot="1" x14ac:dyDescent="0.35">
      <c r="B18" s="12">
        <f>IFERROR((Inventaire[[#This Row],[Référence]]&lt;=#REF!)*(#REF!="")*valHighlight,0)</f>
        <v>0</v>
      </c>
      <c r="C18" s="15" t="s">
        <v>9</v>
      </c>
      <c r="D18" s="45" t="s">
        <v>52</v>
      </c>
      <c r="E18" s="16" t="s">
        <v>53</v>
      </c>
      <c r="F18" s="22" t="s">
        <v>54</v>
      </c>
      <c r="G18" s="23">
        <v>13.9</v>
      </c>
      <c r="H18" s="41" t="s">
        <v>55</v>
      </c>
      <c r="I18"/>
      <c r="J18"/>
    </row>
    <row r="19" spans="2:10" ht="30" customHeight="1" thickTop="1" x14ac:dyDescent="0.3">
      <c r="B19" s="12">
        <f>IFERROR((Inventaire[[#This Row],[Référence]]&lt;=#REF!)*(#REF!="")*valHighlight,0)</f>
        <v>0</v>
      </c>
      <c r="C19" s="47"/>
      <c r="D19" s="48"/>
      <c r="E19" s="49"/>
      <c r="F19" s="50"/>
      <c r="G19" s="51"/>
      <c r="H19" s="52"/>
      <c r="I19"/>
      <c r="J19"/>
    </row>
    <row r="20" spans="2:10" ht="30" customHeight="1" x14ac:dyDescent="0.3">
      <c r="B20" s="12">
        <f>IFERROR((Inventaire[[#This Row],[Référence]]&lt;=#REF!)*(#REF!="")*valHighlight,0)</f>
        <v>0</v>
      </c>
      <c r="C20" s="11"/>
      <c r="D20" s="22"/>
      <c r="E20" s="16"/>
      <c r="F20" s="22"/>
      <c r="G20" s="23"/>
      <c r="H20" s="29"/>
      <c r="I20"/>
      <c r="J20"/>
    </row>
    <row r="21" spans="2:10" ht="30" customHeight="1" x14ac:dyDescent="0.3">
      <c r="B21" s="12">
        <f>IFERROR((Inventaire[[#This Row],[Référence]]&lt;=#REF!)*(#REF!="")*valHighlight,0)</f>
        <v>0</v>
      </c>
      <c r="C21" s="11"/>
      <c r="D21" s="22"/>
      <c r="E21" s="16"/>
      <c r="F21" s="22"/>
      <c r="G21" s="23"/>
      <c r="H21" s="29"/>
      <c r="I21"/>
      <c r="J21"/>
    </row>
    <row r="22" spans="2:10" ht="30" customHeight="1" x14ac:dyDescent="0.3">
      <c r="B22" s="12">
        <f>IFERROR((Inventaire[[#This Row],[Référence]]&lt;=#REF!)*(#REF!="")*valHighlight,0)</f>
        <v>0</v>
      </c>
      <c r="C22" s="11"/>
      <c r="D22" s="22"/>
      <c r="E22" s="16"/>
      <c r="F22" s="22"/>
      <c r="G22" s="23"/>
      <c r="H22" s="29"/>
      <c r="I22"/>
      <c r="J22"/>
    </row>
    <row r="23" spans="2:10" ht="30" customHeight="1" x14ac:dyDescent="0.3">
      <c r="B23" s="12">
        <f>IFERROR((Inventaire[[#This Row],[Référence]]&lt;=#REF!)*(#REF!="")*valHighlight,0)</f>
        <v>0</v>
      </c>
      <c r="C23" s="11"/>
      <c r="D23" s="22"/>
      <c r="E23" s="16"/>
      <c r="F23" s="22"/>
      <c r="G23" s="23"/>
      <c r="H23" s="29"/>
      <c r="I23"/>
      <c r="J23"/>
    </row>
    <row r="24" spans="2:10" ht="30" customHeight="1" x14ac:dyDescent="0.3">
      <c r="B24" s="12">
        <f>IFERROR((Inventaire[[#This Row],[Référence]]&lt;=#REF!)*(#REF!="")*valHighlight,0)</f>
        <v>0</v>
      </c>
      <c r="C24" s="11"/>
      <c r="D24" s="22"/>
      <c r="E24" s="16"/>
      <c r="F24" s="22"/>
      <c r="G24" s="23"/>
      <c r="H24" s="29"/>
      <c r="I24"/>
      <c r="J24"/>
    </row>
    <row r="25" spans="2:10" ht="30" customHeight="1" x14ac:dyDescent="0.3">
      <c r="B25" s="12">
        <f>IFERROR((Inventaire[[#This Row],[Référence]]&lt;=#REF!)*(#REF!="")*valHighlight,0)</f>
        <v>0</v>
      </c>
      <c r="C25" s="11"/>
      <c r="D25" s="22"/>
      <c r="E25" s="16"/>
      <c r="F25" s="22"/>
      <c r="G25" s="23"/>
      <c r="H25" s="29"/>
      <c r="I25"/>
      <c r="J25"/>
    </row>
  </sheetData>
  <mergeCells count="2">
    <mergeCell ref="C1:E1"/>
    <mergeCell ref="F1:G1"/>
  </mergeCells>
  <conditionalFormatting sqref="F4 F11:G11 E10:G10 F13:G13 C20:H25 G7 E8:G8 E9 G9 E12:G12 E14:G18 E5:G6 C4:C12">
    <cfRule type="expression" dxfId="15" priority="70">
      <formula>$B4=1</formula>
    </cfRule>
    <cfRule type="expression" dxfId="14" priority="71">
      <formula>#REF!="oui"</formula>
    </cfRule>
  </conditionalFormatting>
  <conditionalFormatting sqref="C15">
    <cfRule type="expression" dxfId="13" priority="5">
      <formula>$B15=1</formula>
    </cfRule>
    <cfRule type="expression" dxfId="12" priority="6">
      <formula>#REF!="oui"</formula>
    </cfRule>
  </conditionalFormatting>
  <conditionalFormatting sqref="E7">
    <cfRule type="expression" dxfId="11" priority="13">
      <formula>$B7=1</formula>
    </cfRule>
    <cfRule type="expression" dxfId="10" priority="14">
      <formula>#REF!="oui"</formula>
    </cfRule>
  </conditionalFormatting>
  <conditionalFormatting sqref="F7">
    <cfRule type="expression" dxfId="9" priority="11">
      <formula>$B7=1</formula>
    </cfRule>
    <cfRule type="expression" dxfId="8" priority="12">
      <formula>#REF!="oui"</formula>
    </cfRule>
  </conditionalFormatting>
  <conditionalFormatting sqref="C13">
    <cfRule type="expression" dxfId="7" priority="9">
      <formula>$B13=1</formula>
    </cfRule>
    <cfRule type="expression" dxfId="6" priority="10">
      <formula>#REF!="oui"</formula>
    </cfRule>
  </conditionalFormatting>
  <conditionalFormatting sqref="C14">
    <cfRule type="expression" dxfId="5" priority="7">
      <formula>$B14=1</formula>
    </cfRule>
    <cfRule type="expression" dxfId="4" priority="8">
      <formula>#REF!="oui"</formula>
    </cfRule>
  </conditionalFormatting>
  <conditionalFormatting sqref="C16:C18">
    <cfRule type="expression" dxfId="3" priority="3">
      <formula>$B16=1</formula>
    </cfRule>
    <cfRule type="expression" dxfId="2" priority="4">
      <formula>#REF!="oui"</formula>
    </cfRule>
  </conditionalFormatting>
  <conditionalFormatting sqref="F19 C19">
    <cfRule type="expression" dxfId="1" priority="1">
      <formula>$B19=1</formula>
    </cfRule>
    <cfRule type="expression" dxfId="0" priority="2">
      <formula>#REF!="oui"</formula>
    </cfRule>
  </conditionalFormatting>
  <dataValidations count="9">
    <dataValidation type="list" allowBlank="1" showInputMessage="1" showErrorMessage="1" error="Sélectionnez une option dans la liste déroulante. Sélectionnez RÉESSAYER pour entrer Oui ou Non, ou sélectionnez ANNULER et appuyez sur Alt+Bas pour parcourir la liste" prompt="Pour mettre en surbrillance les articles à commander, appuyez sur Alt+Bas, Oui, Entrée. Un indicateur s’affiche dans la colonne B et la ligne correspondante dans le tableau Inventaire est mise en surbrillance. Si vous choisissez Non, tout ça disparaît." sqref="H1">
      <formula1>"Oui, Non"</formula1>
    </dataValidation>
    <dataValidation allowBlank="1" showInputMessage="1" prompt="Cette feuille de calcul permet de gérer le stock des articles du tableau Inventaire et de mettre en surbrillance et de marquer les articles à commander. Les articles retirés ont une mise en forme texte barré et « Oui » apparaît dans la colonne Retiré." sqref="A1"/>
    <dataValidation errorStyle="information" allowBlank="1" showInputMessage="1" error="Les articles à réapprovisionner ne sont mis en surbrillance que si Oui est sélectionné" prompt="Mettre en surbrillance les articles à commander. Si vous sélectionnez Oui dans le menu de H1, les lignes sont mises en surbrillance et une icône d’indicateur apparaît dans la colonne B du tableau Inventaire pour indiquer les articles à commander." sqref="F1:G1"/>
    <dataValidation allowBlank="1" showInputMessage="1" showErrorMessage="1" prompt="Une icône d’indicateur dans cette colonne indique que les éléments de l’inventaire doivent être commandés. Les indicateurs apparaissent si Oui est sélectionné dans la colonne H1 et si l’article répond aux critères de commande." sqref="B3"/>
    <dataValidation allowBlank="1" showInputMessage="1" showErrorMessage="1" prompt="Entrez la référence de stock de l’article dans cette colonne" sqref="C3:D3"/>
    <dataValidation allowBlank="1" showInputMessage="1" showErrorMessage="1" prompt="Entrez le nom de l’article dans cette colonne" sqref="E3"/>
    <dataValidation allowBlank="1" showInputMessage="1" showErrorMessage="1" prompt="Entrez une description de l’article dans cette colonne" sqref="F3"/>
    <dataValidation allowBlank="1" showInputMessage="1" showErrorMessage="1" prompt="Entrez le prix unitaire de chaque article dans cette colonne" sqref="G3"/>
    <dataValidation allowBlank="1" showInputMessage="1" showErrorMessage="1" prompt="Entrez la quantité en stock de chaque article dans cette colonne" sqref="H3"/>
  </dataValidations>
  <hyperlinks>
    <hyperlink ref="H6" r:id="rId1"/>
    <hyperlink ref="H7" r:id="rId2"/>
    <hyperlink ref="H9" r:id="rId3"/>
    <hyperlink ref="H8" r:id="rId4"/>
    <hyperlink ref="H10" r:id="rId5"/>
    <hyperlink ref="H11" r:id="rId6"/>
    <hyperlink ref="H12" r:id="rId7"/>
    <hyperlink ref="H13" r:id="rId8"/>
    <hyperlink ref="H14" r:id="rId9"/>
    <hyperlink ref="H15" r:id="rId10"/>
    <hyperlink ref="H16" r:id="rId11"/>
    <hyperlink ref="H17" r:id="rId12"/>
    <hyperlink ref="H18" r:id="rId13"/>
    <hyperlink ref="H5" r:id="rId14"/>
    <hyperlink ref="H4" r:id="rId15"/>
  </hyperlinks>
  <printOptions horizontalCentered="1"/>
  <pageMargins left="0.25" right="0.25" top="0.75" bottom="0.75" header="0.05" footer="0.3"/>
  <pageSetup paperSize="9" scale="40" fitToHeight="0" orientation="portrait" r:id="rId16"/>
  <headerFooter differentFirst="1">
    <oddFooter>Page &amp;P of &amp;N</oddFooter>
  </headerFooter>
  <drawing r:id="rId17"/>
  <tableParts count="1">
    <tablePart r:id="rId18"/>
  </tableParts>
  <extLst>
    <ext xmlns:x14="http://schemas.microsoft.com/office/spreadsheetml/2009/9/main" uri="{78C0D931-6437-407d-A8EE-F0AAD7539E65}">
      <x14:conditionalFormattings>
        <x14:conditionalFormatting xmlns:xm="http://schemas.microsoft.com/office/excel/2006/main">
          <x14:cfRule type="iconSet" priority="77" id="{A805BCDA-60BA-4229-B65E-26A7421A74F2}">
            <x14:iconSet custom="1">
              <x14:cfvo type="percent">
                <xm:f>0</xm:f>
              </x14:cfvo>
              <x14:cfvo type="num">
                <xm:f>0</xm:f>
              </x14:cfvo>
              <x14:cfvo type="num">
                <xm:f>1</xm:f>
              </x14:cfvo>
              <x14:cfIcon iconSet="NoIcons" iconId="0"/>
              <x14:cfIcon iconSet="NoIcons" iconId="0"/>
              <x14:cfIcon iconSet="3Flags" iconId="0"/>
            </x14:iconSet>
          </x14:cfRule>
          <xm:sqref>B4:B25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Matériel pour labo</vt:lpstr>
      <vt:lpstr>'Matériel pour labo'!Impression_des_titres</vt:lpstr>
      <vt:lpstr>TitreColonne1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%username%</dc:creator>
  <cp:lastModifiedBy>%username%</cp:lastModifiedBy>
  <dcterms:created xsi:type="dcterms:W3CDTF">2016-08-01T23:26:40Z</dcterms:created>
  <dcterms:modified xsi:type="dcterms:W3CDTF">2020-08-20T15:15:40Z</dcterms:modified>
</cp:coreProperties>
</file>